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<sst xmlns="http://schemas.openxmlformats.org/spreadsheetml/2006/main" count="76" uniqueCount="73">
  <si>
    <t xml:space="preserve">PT-EEFF-07  ·  Análisis del estado de resultados</t>
  </si>
  <si>
    <t xml:space="preserve">PAPEL DE TRABAJO</t>
  </si>
  <si>
    <t xml:space="preserve">Análisis horizontal, vertical y márgenes del estado de resultados (NIA 315 y NIA 520)</t>
  </si>
  <si>
    <t xml:space="preserve">Assuran · assuran.com.co</t>
  </si>
  <si>
    <t xml:space="preserve">[Transcriba el estado de resultados preliminar. Variación absoluta = actual − anterior. Variación % = variación absoluta ÷ anterior. Vertical % = cuenta ÷ ingresos ordinarios. Identifique relaciones inesperadas, por ejemplo ingresos que suben sin que suban la cartera, los costos o los impuestos en proporción.]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</si>
  <si>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</si>
  <si>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</si>
  <si>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</si>
  <si>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</si>
  <si>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</si>
  <si>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</si>
  <si>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</si>
  <si>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</si>
  <si>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</si>
  <si>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Cifras en</t>
  </si>
  <si>
    <t xml:space="preserve">Materialidad de planeación</t>
  </si>
  <si>
    <t xml:space="preserve">Cuenta</t>
  </si>
  <si>
    <t xml:space="preserve">Periodo actual</t>
  </si>
  <si>
    <t xml:space="preserve">Periodo anterior</t>
  </si>
  <si>
    <t xml:space="preserve">Variación absoluta</t>
  </si>
  <si>
    <t xml:space="preserve">Variación %</t>
  </si>
  <si>
    <t xml:space="preserve">Vertical %</t>
  </si>
  <si>
    <t xml:space="preserve">¿Supera materialidad?</t>
  </si>
  <si>
    <t xml:space="preserve">Explicación y prueba analítica inicial</t>
  </si>
  <si>
    <t xml:space="preserve">Ingresos de actividades ordinarias</t>
  </si>
  <si>
    <t xml:space="preserve">Costo de ventas o de prestación de servicios</t>
  </si>
  <si>
    <t xml:space="preserve">UTILIDAD BRUTA</t>
  </si>
  <si>
    <t xml:space="preserve">Gastos de administración</t>
  </si>
  <si>
    <t xml:space="preserve">Gastos de ventas</t>
  </si>
  <si>
    <t xml:space="preserve">Otros ingresos</t>
  </si>
  <si>
    <t xml:space="preserve">Otros gastos</t>
  </si>
  <si>
    <t xml:space="preserve">UTILIDAD OPERATIVA</t>
  </si>
  <si>
    <t xml:space="preserve">Ingresos financieros</t>
  </si>
  <si>
    <t xml:space="preserve">Gastos financieros</t>
  </si>
  <si>
    <t xml:space="preserve">Diferencia en cambio</t>
  </si>
  <si>
    <t xml:space="preserve">UTILIDAD ANTES DE IMPUESTOS</t>
  </si>
  <si>
    <t xml:space="preserve">Impuesto de renta corriente</t>
  </si>
  <si>
    <t xml:space="preserve">Impuesto diferido</t>
  </si>
  <si>
    <t xml:space="preserve">RESULTADO DEL EJERCICIO</t>
  </si>
  <si>
    <t xml:space="preserve">Otro resultado integral</t>
  </si>
  <si>
    <t xml:space="preserve">[Anote ingresos, costos y gastos en positivo: las fórmulas restan los costos y gastos. La diferencia en cambio y el impuesto diferido se anotan con su signo (ganancia positiva en la diferencia en cambio; gasto positivo en el impuesto diferido). El vertical % es sobre los ingresos.]</t>
  </si>
  <si>
    <t xml:space="preserve">Márgenes y relaciones</t>
  </si>
  <si>
    <t xml:space="preserve">Relación</t>
  </si>
  <si>
    <t xml:space="preserve">Fórmula</t>
  </si>
  <si>
    <t xml:space="preserve">Variación</t>
  </si>
  <si>
    <t xml:space="preserve">Margen bruto</t>
  </si>
  <si>
    <t xml:space="preserve">Utilidad bruta ÷ ingresos</t>
  </si>
  <si>
    <t xml:space="preserve">Margen operativo</t>
  </si>
  <si>
    <t xml:space="preserve">Utilidad operativa ÷ ingresos</t>
  </si>
  <si>
    <t xml:space="preserve">Margen neto</t>
  </si>
  <si>
    <t xml:space="preserve">Resultado del ejercicio ÷ ingresos</t>
  </si>
  <si>
    <t xml:space="preserve">Gastos de administración sobre ingresos</t>
  </si>
  <si>
    <t xml:space="preserve">Gastos de administración ÷ ingresos</t>
  </si>
  <si>
    <t xml:space="preserve">Tasa efectiva de impuestos</t>
  </si>
  <si>
    <t xml:space="preserve">Impuesto ÷ utilidad antes de impuestos</t>
  </si>
  <si>
    <t xml:space="preserve">Conclusiones</t>
  </si>
  <si>
    <t xml:space="preserve">Partidas que requieren atención especial, relaciones inusuales, reconocimiento de ingresos y posibles riesgos de fraude; traslado a la matriz (PT-EEFF-14)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</si>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</sst>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14"/>
      <color rgb="FF1F2D3D"/>
      <name val="Arial"/>
      <family val="0"/>
      <charset val="1"/>
    </font>
    <font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9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19.5" hidden="false" customHeight="true" outlineLevel="0" collapsed="false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5" customFormat="false" ht="31.5" hidden="false" customHeight="true" outlineLevel="0" collapsed="false">
      <c r="A15" s="13" t="s">
        <v>16</v>
      </c>
      <c r="B15" s="13"/>
      <c r="C15" s="13"/>
      <c r="D15" s="13"/>
      <c r="E15" s="13"/>
      <c r="F15" s="13"/>
      <c r="G15" s="13"/>
      <c r="H15" s="13" t="s">
        <v>17</v>
      </c>
      <c r="I15" s="13"/>
      <c r="J15" s="13"/>
      <c r="K15" s="13"/>
      <c r="L15" s="13" t="s">
        <v>18</v>
      </c>
      <c r="M15" s="13"/>
      <c r="N15" s="13"/>
      <c r="O15" s="13"/>
      <c r="P15" s="13" t="s">
        <v>19</v>
      </c>
      <c r="Q15" s="13"/>
      <c r="R15" s="13"/>
      <c r="S15" s="13"/>
      <c r="T15" s="13" t="s">
        <v>20</v>
      </c>
      <c r="U15" s="13"/>
      <c r="V15" s="13"/>
      <c r="W15" s="13" t="s">
        <v>21</v>
      </c>
      <c r="X15" s="13"/>
      <c r="Y15" s="13"/>
      <c r="Z15" s="13" t="s">
        <v>22</v>
      </c>
      <c r="AA15" s="13"/>
      <c r="AB15" s="13"/>
      <c r="AC15" s="13" t="s">
        <v>23</v>
      </c>
      <c r="AD15" s="13"/>
      <c r="AE15" s="13"/>
      <c r="AF15" s="13"/>
      <c r="AG15" s="13"/>
      <c r="AH15" s="13"/>
      <c r="AI15" s="13"/>
      <c r="AJ15" s="13"/>
    </row>
    <row r="16" customFormat="false" ht="31.5" hidden="false" customHeight="true" outlineLevel="0" collapsed="false">
      <c r="A16" s="14" t="s">
        <v>24</v>
      </c>
      <c r="B16" s="14"/>
      <c r="C16" s="14"/>
      <c r="D16" s="14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6" t="str">
        <f aca="false">IF(AND(ISNUMBER(H16),ISNUMBER(L16)),H16-L16,"")</f>
        <v/>
      </c>
      <c r="Q16" s="16"/>
      <c r="R16" s="16"/>
      <c r="S16" s="16"/>
      <c r="T16" s="17" t="str">
        <f aca="false">IFERROR(P16/L16,"")</f>
        <v/>
      </c>
      <c r="U16" s="17"/>
      <c r="V16" s="17"/>
      <c r="W16" s="17" t="str">
        <f aca="false">IFERROR(H16/$H$16,"")</f>
        <v/>
      </c>
      <c r="X16" s="17"/>
      <c r="Y16" s="17"/>
      <c r="Z16" s="18" t="str">
        <f aca="false">IF(OR($K$13="",P16=""),"",IF(ABS(P16)&gt;$K$13,"Sí","No"))</f>
        <v/>
      </c>
      <c r="AA16" s="18"/>
      <c r="AB16" s="18"/>
      <c r="AC16" s="14"/>
      <c r="AD16" s="14"/>
      <c r="AE16" s="14"/>
      <c r="AF16" s="14"/>
      <c r="AG16" s="14"/>
      <c r="AH16" s="14"/>
      <c r="AI16" s="14"/>
      <c r="AJ16" s="14"/>
    </row>
    <row r="17" customFormat="false" ht="31.5" hidden="false" customHeight="true" outlineLevel="0" collapsed="false">
      <c r="A17" s="19" t="s">
        <v>25</v>
      </c>
      <c r="B17" s="19"/>
      <c r="C17" s="19"/>
      <c r="D17" s="19"/>
      <c r="E17" s="19"/>
      <c r="F17" s="19"/>
      <c r="G17" s="19"/>
      <c r="H17" s="20"/>
      <c r="I17" s="20"/>
      <c r="J17" s="20"/>
      <c r="K17" s="20"/>
      <c r="L17" s="20"/>
      <c r="M17" s="20"/>
      <c r="N17" s="20"/>
      <c r="O17" s="20"/>
      <c r="P17" s="21" t="str">
        <f aca="false">IF(AND(ISNUMBER(H17),ISNUMBER(L17)),H17-L17,"")</f>
        <v/>
      </c>
      <c r="Q17" s="21"/>
      <c r="R17" s="21"/>
      <c r="S17" s="21"/>
      <c r="T17" s="22" t="str">
        <f aca="false">IFERROR(P17/L17,"")</f>
        <v/>
      </c>
      <c r="U17" s="22"/>
      <c r="V17" s="22"/>
      <c r="W17" s="22" t="str">
        <f aca="false">IFERROR(H17/$H$16,"")</f>
        <v/>
      </c>
      <c r="X17" s="22"/>
      <c r="Y17" s="22"/>
      <c r="Z17" s="23" t="str">
        <f aca="false">IF(OR($K$13="",P17=""),"",IF(ABS(P17)&gt;$K$13,"Sí","No"))</f>
        <v/>
      </c>
      <c r="AA17" s="23"/>
      <c r="AB17" s="23"/>
      <c r="AC17" s="19"/>
      <c r="AD17" s="19"/>
      <c r="AE17" s="19"/>
      <c r="AF17" s="19"/>
      <c r="AG17" s="19"/>
      <c r="AH17" s="19"/>
      <c r="AI17" s="19"/>
      <c r="AJ17" s="19"/>
    </row>
    <row r="18" customFormat="false" ht="19.5" hidden="false" customHeight="true" outlineLevel="0" collapsed="false">
      <c r="A18" s="9" t="s">
        <v>26</v>
      </c>
      <c r="B18" s="9"/>
      <c r="C18" s="9"/>
      <c r="D18" s="9"/>
      <c r="E18" s="9"/>
      <c r="F18" s="9"/>
      <c r="G18" s="9"/>
      <c r="H18" s="24" t="n">
        <f aca="false">H16-H17</f>
        <v>0</v>
      </c>
      <c r="I18" s="24"/>
      <c r="J18" s="24"/>
      <c r="K18" s="24"/>
      <c r="L18" s="24" t="n">
        <f aca="false">L16-L17</f>
        <v>0</v>
      </c>
      <c r="M18" s="24"/>
      <c r="N18" s="24"/>
      <c r="O18" s="24"/>
      <c r="P18" s="24" t="n">
        <f aca="false">IF(AND(ISNUMBER(H18),ISNUMBER(L18)),H18-L18,"")</f>
        <v>0</v>
      </c>
      <c r="Q18" s="24"/>
      <c r="R18" s="24"/>
      <c r="S18" s="24"/>
      <c r="T18" s="25" t="str">
        <f aca="false">IFERROR(P18/L18,"")</f>
        <v/>
      </c>
      <c r="U18" s="25"/>
      <c r="V18" s="25"/>
      <c r="W18" s="25" t="str">
        <f aca="false">IFERROR(H18/$H$16,"")</f>
        <v/>
      </c>
      <c r="X18" s="25"/>
      <c r="Y18" s="25"/>
      <c r="Z18" s="26" t="str">
        <f aca="false">IF(OR($K$13="",P18=""),"",IF(ABS(P18)&gt;$K$13,"Sí","No"))</f>
        <v/>
      </c>
      <c r="AA18" s="26"/>
      <c r="AB18" s="26"/>
      <c r="AC18" s="9"/>
      <c r="AD18" s="9"/>
      <c r="AE18" s="9"/>
      <c r="AF18" s="9"/>
      <c r="AG18" s="9"/>
      <c r="AH18" s="9"/>
      <c r="AI18" s="9"/>
      <c r="AJ18" s="9"/>
    </row>
    <row r="19" customFormat="false" ht="19.5" hidden="false" customHeight="true" outlineLevel="0" collapsed="false">
      <c r="A19" s="19" t="s">
        <v>27</v>
      </c>
      <c r="B19" s="19"/>
      <c r="C19" s="19"/>
      <c r="D19" s="19"/>
      <c r="E19" s="19"/>
      <c r="F19" s="19"/>
      <c r="G19" s="19"/>
      <c r="H19" s="20"/>
      <c r="I19" s="20"/>
      <c r="J19" s="20"/>
      <c r="K19" s="20"/>
      <c r="L19" s="20"/>
      <c r="M19" s="20"/>
      <c r="N19" s="20"/>
      <c r="O19" s="20"/>
      <c r="P19" s="21" t="str">
        <f aca="false">IF(AND(ISNUMBER(H19),ISNUMBER(L19)),H19-L19,"")</f>
        <v/>
      </c>
      <c r="Q19" s="21"/>
      <c r="R19" s="21"/>
      <c r="S19" s="21"/>
      <c r="T19" s="22" t="str">
        <f aca="false">IFERROR(P19/L19,"")</f>
        <v/>
      </c>
      <c r="U19" s="22"/>
      <c r="V19" s="22"/>
      <c r="W19" s="22" t="str">
        <f aca="false">IFERROR(H19/$H$16,"")</f>
        <v/>
      </c>
      <c r="X19" s="22"/>
      <c r="Y19" s="22"/>
      <c r="Z19" s="23" t="str">
        <f aca="false">IF(OR($K$13="",P19=""),"",IF(ABS(P19)&gt;$K$13,"Sí","No"))</f>
        <v/>
      </c>
      <c r="AA19" s="23"/>
      <c r="AB19" s="23"/>
      <c r="AC19" s="19"/>
      <c r="AD19" s="19"/>
      <c r="AE19" s="19"/>
      <c r="AF19" s="19"/>
      <c r="AG19" s="19"/>
      <c r="AH19" s="19"/>
      <c r="AI19" s="19"/>
      <c r="AJ19" s="19"/>
    </row>
    <row r="20" customFormat="false" ht="19.5" hidden="false" customHeight="true" outlineLevel="0" collapsed="false">
      <c r="A20" s="14" t="s">
        <v>28</v>
      </c>
      <c r="B20" s="14"/>
      <c r="C20" s="14"/>
      <c r="D20" s="14"/>
      <c r="E20" s="14"/>
      <c r="F20" s="14"/>
      <c r="G20" s="14"/>
      <c r="H20" s="15"/>
      <c r="I20" s="15"/>
      <c r="J20" s="15"/>
      <c r="K20" s="15"/>
      <c r="L20" s="15"/>
      <c r="M20" s="15"/>
      <c r="N20" s="15"/>
      <c r="O20" s="15"/>
      <c r="P20" s="16" t="str">
        <f aca="false">IF(AND(ISNUMBER(H20),ISNUMBER(L20)),H20-L20,"")</f>
        <v/>
      </c>
      <c r="Q20" s="16"/>
      <c r="R20" s="16"/>
      <c r="S20" s="16"/>
      <c r="T20" s="17" t="str">
        <f aca="false">IFERROR(P20/L20,"")</f>
        <v/>
      </c>
      <c r="U20" s="17"/>
      <c r="V20" s="17"/>
      <c r="W20" s="17" t="str">
        <f aca="false">IFERROR(H20/$H$16,"")</f>
        <v/>
      </c>
      <c r="X20" s="17"/>
      <c r="Y20" s="17"/>
      <c r="Z20" s="18" t="str">
        <f aca="false">IF(OR($K$13="",P20=""),"",IF(ABS(P20)&gt;$K$13,"Sí","No"))</f>
        <v/>
      </c>
      <c r="AA20" s="18"/>
      <c r="AB20" s="18"/>
      <c r="AC20" s="14"/>
      <c r="AD20" s="14"/>
      <c r="AE20" s="14"/>
      <c r="AF20" s="14"/>
      <c r="AG20" s="14"/>
      <c r="AH20" s="14"/>
      <c r="AI20" s="14"/>
      <c r="AJ20" s="14"/>
    </row>
    <row r="21" customFormat="false" ht="19.5" hidden="false" customHeight="true" outlineLevel="0" collapsed="false">
      <c r="A21" s="19" t="s">
        <v>29</v>
      </c>
      <c r="B21" s="19"/>
      <c r="C21" s="19"/>
      <c r="D21" s="19"/>
      <c r="E21" s="19"/>
      <c r="F21" s="19"/>
      <c r="G21" s="19"/>
      <c r="H21" s="20"/>
      <c r="I21" s="20"/>
      <c r="J21" s="20"/>
      <c r="K21" s="20"/>
      <c r="L21" s="20"/>
      <c r="M21" s="20"/>
      <c r="N21" s="20"/>
      <c r="O21" s="20"/>
      <c r="P21" s="21" t="str">
        <f aca="false">IF(AND(ISNUMBER(H21),ISNUMBER(L21)),H21-L21,"")</f>
        <v/>
      </c>
      <c r="Q21" s="21"/>
      <c r="R21" s="21"/>
      <c r="S21" s="21"/>
      <c r="T21" s="22" t="str">
        <f aca="false">IFERROR(P21/L21,"")</f>
        <v/>
      </c>
      <c r="U21" s="22"/>
      <c r="V21" s="22"/>
      <c r="W21" s="22" t="str">
        <f aca="false">IFERROR(H21/$H$16,"")</f>
        <v/>
      </c>
      <c r="X21" s="22"/>
      <c r="Y21" s="22"/>
      <c r="Z21" s="23" t="str">
        <f aca="false">IF(OR($K$13="",P21=""),"",IF(ABS(P21)&gt;$K$13,"Sí","No"))</f>
        <v/>
      </c>
      <c r="AA21" s="23"/>
      <c r="AB21" s="23"/>
      <c r="AC21" s="19"/>
      <c r="AD21" s="19"/>
      <c r="AE21" s="19"/>
      <c r="AF21" s="19"/>
      <c r="AG21" s="19"/>
      <c r="AH21" s="19"/>
      <c r="AI21" s="19"/>
      <c r="AJ21" s="19"/>
    </row>
    <row r="22" customFormat="false" ht="19.5" hidden="false" customHeight="true" outlineLevel="0" collapsed="false">
      <c r="A22" s="14" t="s">
        <v>30</v>
      </c>
      <c r="B22" s="14"/>
      <c r="C22" s="14"/>
      <c r="D22" s="14"/>
      <c r="E22" s="14"/>
      <c r="F22" s="14"/>
      <c r="G22" s="14"/>
      <c r="H22" s="15"/>
      <c r="I22" s="15"/>
      <c r="J22" s="15"/>
      <c r="K22" s="15"/>
      <c r="L22" s="15"/>
      <c r="M22" s="15"/>
      <c r="N22" s="15"/>
      <c r="O22" s="15"/>
      <c r="P22" s="16" t="str">
        <f aca="false">IF(AND(ISNUMBER(H22),ISNUMBER(L22)),H22-L22,"")</f>
        <v/>
      </c>
      <c r="Q22" s="16"/>
      <c r="R22" s="16"/>
      <c r="S22" s="16"/>
      <c r="T22" s="17" t="str">
        <f aca="false">IFERROR(P22/L22,"")</f>
        <v/>
      </c>
      <c r="U22" s="17"/>
      <c r="V22" s="17"/>
      <c r="W22" s="17" t="str">
        <f aca="false">IFERROR(H22/$H$16,"")</f>
        <v/>
      </c>
      <c r="X22" s="17"/>
      <c r="Y22" s="17"/>
      <c r="Z22" s="18" t="str">
        <f aca="false">IF(OR($K$13="",P22=""),"",IF(ABS(P22)&gt;$K$13,"Sí","No"))</f>
        <v/>
      </c>
      <c r="AA22" s="18"/>
      <c r="AB22" s="18"/>
      <c r="AC22" s="14"/>
      <c r="AD22" s="14"/>
      <c r="AE22" s="14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9" t="s">
        <v>31</v>
      </c>
      <c r="B23" s="9"/>
      <c r="C23" s="9"/>
      <c r="D23" s="9"/>
      <c r="E23" s="9"/>
      <c r="F23" s="9"/>
      <c r="G23" s="9"/>
      <c r="H23" s="24" t="n">
        <f aca="false">H18-H19-H20+H21-H22</f>
        <v>0</v>
      </c>
      <c r="I23" s="24"/>
      <c r="J23" s="24"/>
      <c r="K23" s="24"/>
      <c r="L23" s="24" t="n">
        <f aca="false">L18-L19-L20+L21-L22</f>
        <v>0</v>
      </c>
      <c r="M23" s="24"/>
      <c r="N23" s="24"/>
      <c r="O23" s="24"/>
      <c r="P23" s="24" t="n">
        <f aca="false">IF(AND(ISNUMBER(H23),ISNUMBER(L23)),H23-L23,"")</f>
        <v>0</v>
      </c>
      <c r="Q23" s="24"/>
      <c r="R23" s="24"/>
      <c r="S23" s="24"/>
      <c r="T23" s="25" t="str">
        <f aca="false">IFERROR(P23/L23,"")</f>
        <v/>
      </c>
      <c r="U23" s="25"/>
      <c r="V23" s="25"/>
      <c r="W23" s="25" t="str">
        <f aca="false">IFERROR(H23/$H$16,"")</f>
        <v/>
      </c>
      <c r="X23" s="25"/>
      <c r="Y23" s="25"/>
      <c r="Z23" s="26" t="str">
        <f aca="false">IF(OR($K$13="",P23=""),"",IF(ABS(P23)&gt;$K$13,"Sí","No"))</f>
        <v/>
      </c>
      <c r="AA23" s="26"/>
      <c r="AB23" s="26"/>
      <c r="AC23" s="9"/>
      <c r="AD23" s="9"/>
      <c r="AE23" s="9"/>
      <c r="AF23" s="9"/>
      <c r="AG23" s="9"/>
      <c r="AH23" s="9"/>
      <c r="AI23" s="9"/>
      <c r="AJ23" s="9"/>
    </row>
    <row r="24" customFormat="false" ht="19.5" hidden="false" customHeight="true" outlineLevel="0" collapsed="false">
      <c r="A24" s="14" t="s">
        <v>32</v>
      </c>
      <c r="B24" s="14"/>
      <c r="C24" s="14"/>
      <c r="D24" s="14"/>
      <c r="E24" s="14"/>
      <c r="F24" s="14"/>
      <c r="G24" s="14"/>
      <c r="H24" s="15"/>
      <c r="I24" s="15"/>
      <c r="J24" s="15"/>
      <c r="K24" s="15"/>
      <c r="L24" s="15"/>
      <c r="M24" s="15"/>
      <c r="N24" s="15"/>
      <c r="O24" s="15"/>
      <c r="P24" s="16" t="str">
        <f aca="false">IF(AND(ISNUMBER(H24),ISNUMBER(L24)),H24-L24,"")</f>
        <v/>
      </c>
      <c r="Q24" s="16"/>
      <c r="R24" s="16"/>
      <c r="S24" s="16"/>
      <c r="T24" s="17" t="str">
        <f aca="false">IFERROR(P24/L24,"")</f>
        <v/>
      </c>
      <c r="U24" s="17"/>
      <c r="V24" s="17"/>
      <c r="W24" s="17" t="str">
        <f aca="false">IFERROR(H24/$H$16,"")</f>
        <v/>
      </c>
      <c r="X24" s="17"/>
      <c r="Y24" s="17"/>
      <c r="Z24" s="18" t="str">
        <f aca="false">IF(OR($K$13="",P24=""),"",IF(ABS(P24)&gt;$K$13,"Sí","No"))</f>
        <v/>
      </c>
      <c r="AA24" s="18"/>
      <c r="AB24" s="18"/>
      <c r="AC24" s="14"/>
      <c r="AD24" s="14"/>
      <c r="AE24" s="14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9" t="s">
        <v>33</v>
      </c>
      <c r="B25" s="19"/>
      <c r="C25" s="19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1" t="str">
        <f aca="false">IF(AND(ISNUMBER(H25),ISNUMBER(L25)),H25-L25,"")</f>
        <v/>
      </c>
      <c r="Q25" s="21"/>
      <c r="R25" s="21"/>
      <c r="S25" s="21"/>
      <c r="T25" s="22" t="str">
        <f aca="false">IFERROR(P25/L25,"")</f>
        <v/>
      </c>
      <c r="U25" s="22"/>
      <c r="V25" s="22"/>
      <c r="W25" s="22" t="str">
        <f aca="false">IFERROR(H25/$H$16,"")</f>
        <v/>
      </c>
      <c r="X25" s="22"/>
      <c r="Y25" s="22"/>
      <c r="Z25" s="23" t="str">
        <f aca="false">IF(OR($K$13="",P25=""),"",IF(ABS(P25)&gt;$K$13,"Sí","No"))</f>
        <v/>
      </c>
      <c r="AA25" s="23"/>
      <c r="AB25" s="23"/>
      <c r="AC25" s="19"/>
      <c r="AD25" s="19"/>
      <c r="AE25" s="19"/>
      <c r="AF25" s="19"/>
      <c r="AG25" s="19"/>
      <c r="AH25" s="19"/>
      <c r="AI25" s="19"/>
      <c r="AJ25" s="19"/>
    </row>
    <row r="26" customFormat="false" ht="19.5" hidden="false" customHeight="true" outlineLevel="0" collapsed="false">
      <c r="A26" s="14" t="s">
        <v>34</v>
      </c>
      <c r="B26" s="14"/>
      <c r="C26" s="14"/>
      <c r="D26" s="14"/>
      <c r="E26" s="14"/>
      <c r="F26" s="14"/>
      <c r="G26" s="14"/>
      <c r="H26" s="15"/>
      <c r="I26" s="15"/>
      <c r="J26" s="15"/>
      <c r="K26" s="15"/>
      <c r="L26" s="15"/>
      <c r="M26" s="15"/>
      <c r="N26" s="15"/>
      <c r="O26" s="15"/>
      <c r="P26" s="16" t="str">
        <f aca="false">IF(AND(ISNUMBER(H26),ISNUMBER(L26)),H26-L26,"")</f>
        <v/>
      </c>
      <c r="Q26" s="16"/>
      <c r="R26" s="16"/>
      <c r="S26" s="16"/>
      <c r="T26" s="17" t="str">
        <f aca="false">IFERROR(P26/L26,"")</f>
        <v/>
      </c>
      <c r="U26" s="17"/>
      <c r="V26" s="17"/>
      <c r="W26" s="17" t="str">
        <f aca="false">IFERROR(H26/$H$16,"")</f>
        <v/>
      </c>
      <c r="X26" s="17"/>
      <c r="Y26" s="17"/>
      <c r="Z26" s="18" t="str">
        <f aca="false">IF(OR($K$13="",P26=""),"",IF(ABS(P26)&gt;$K$13,"Sí","No"))</f>
        <v/>
      </c>
      <c r="AA26" s="18"/>
      <c r="AB26" s="18"/>
      <c r="AC26" s="14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9" t="s">
        <v>35</v>
      </c>
      <c r="B27" s="9"/>
      <c r="C27" s="9"/>
      <c r="D27" s="9"/>
      <c r="E27" s="9"/>
      <c r="F27" s="9"/>
      <c r="G27" s="9"/>
      <c r="H27" s="24" t="n">
        <f aca="false">H23+H24-H25+H26</f>
        <v>0</v>
      </c>
      <c r="I27" s="24"/>
      <c r="J27" s="24"/>
      <c r="K27" s="24"/>
      <c r="L27" s="24" t="n">
        <f aca="false">L23+L24-L25+L26</f>
        <v>0</v>
      </c>
      <c r="M27" s="24"/>
      <c r="N27" s="24"/>
      <c r="O27" s="24"/>
      <c r="P27" s="24" t="n">
        <f aca="false">IF(AND(ISNUMBER(H27),ISNUMBER(L27)),H27-L27,"")</f>
        <v>0</v>
      </c>
      <c r="Q27" s="24"/>
      <c r="R27" s="24"/>
      <c r="S27" s="24"/>
      <c r="T27" s="25" t="str">
        <f aca="false">IFERROR(P27/L27,"")</f>
        <v/>
      </c>
      <c r="U27" s="25"/>
      <c r="V27" s="25"/>
      <c r="W27" s="25" t="str">
        <f aca="false">IFERROR(H27/$H$16,"")</f>
        <v/>
      </c>
      <c r="X27" s="25"/>
      <c r="Y27" s="25"/>
      <c r="Z27" s="26" t="str">
        <f aca="false">IF(OR($K$13="",P27=""),"",IF(ABS(P27)&gt;$K$13,"Sí","No"))</f>
        <v/>
      </c>
      <c r="AA27" s="26"/>
      <c r="AB27" s="26"/>
      <c r="AC27" s="9"/>
      <c r="AD27" s="9"/>
      <c r="AE27" s="9"/>
      <c r="AF27" s="9"/>
      <c r="AG27" s="9"/>
      <c r="AH27" s="9"/>
      <c r="AI27" s="9"/>
      <c r="AJ27" s="9"/>
    </row>
    <row r="28" customFormat="false" ht="19.5" hidden="false" customHeight="true" outlineLevel="0" collapsed="false">
      <c r="A28" s="14" t="s">
        <v>36</v>
      </c>
      <c r="B28" s="14"/>
      <c r="C28" s="14"/>
      <c r="D28" s="14"/>
      <c r="E28" s="14"/>
      <c r="F28" s="14"/>
      <c r="G28" s="14"/>
      <c r="H28" s="15"/>
      <c r="I28" s="15"/>
      <c r="J28" s="15"/>
      <c r="K28" s="15"/>
      <c r="L28" s="15"/>
      <c r="M28" s="15"/>
      <c r="N28" s="15"/>
      <c r="O28" s="15"/>
      <c r="P28" s="16" t="str">
        <f aca="false">IF(AND(ISNUMBER(H28),ISNUMBER(L28)),H28-L28,"")</f>
        <v/>
      </c>
      <c r="Q28" s="16"/>
      <c r="R28" s="16"/>
      <c r="S28" s="16"/>
      <c r="T28" s="17" t="str">
        <f aca="false">IFERROR(P28/L28,"")</f>
        <v/>
      </c>
      <c r="U28" s="17"/>
      <c r="V28" s="17"/>
      <c r="W28" s="17" t="str">
        <f aca="false">IFERROR(H28/$H$16,"")</f>
        <v/>
      </c>
      <c r="X28" s="17"/>
      <c r="Y28" s="17"/>
      <c r="Z28" s="18" t="str">
        <f aca="false">IF(OR($K$13="",P28=""),"",IF(ABS(P28)&gt;$K$13,"Sí","No"))</f>
        <v/>
      </c>
      <c r="AA28" s="18"/>
      <c r="AB28" s="18"/>
      <c r="AC28" s="14"/>
      <c r="AD28" s="14"/>
      <c r="AE28" s="14"/>
      <c r="AF28" s="14"/>
      <c r="AG28" s="14"/>
      <c r="AH28" s="14"/>
      <c r="AI28" s="14"/>
      <c r="AJ28" s="14"/>
    </row>
    <row r="29" customFormat="false" ht="19.5" hidden="false" customHeight="true" outlineLevel="0" collapsed="false">
      <c r="A29" s="19" t="s">
        <v>37</v>
      </c>
      <c r="B29" s="19"/>
      <c r="C29" s="19"/>
      <c r="D29" s="19"/>
      <c r="E29" s="19"/>
      <c r="F29" s="19"/>
      <c r="G29" s="19"/>
      <c r="H29" s="20"/>
      <c r="I29" s="20"/>
      <c r="J29" s="20"/>
      <c r="K29" s="20"/>
      <c r="L29" s="20"/>
      <c r="M29" s="20"/>
      <c r="N29" s="20"/>
      <c r="O29" s="20"/>
      <c r="P29" s="21" t="str">
        <f aca="false">IF(AND(ISNUMBER(H29),ISNUMBER(L29)),H29-L29,"")</f>
        <v/>
      </c>
      <c r="Q29" s="21"/>
      <c r="R29" s="21"/>
      <c r="S29" s="21"/>
      <c r="T29" s="22" t="str">
        <f aca="false">IFERROR(P29/L29,"")</f>
        <v/>
      </c>
      <c r="U29" s="22"/>
      <c r="V29" s="22"/>
      <c r="W29" s="22" t="str">
        <f aca="false">IFERROR(H29/$H$16,"")</f>
        <v/>
      </c>
      <c r="X29" s="22"/>
      <c r="Y29" s="22"/>
      <c r="Z29" s="23" t="str">
        <f aca="false">IF(OR($K$13="",P29=""),"",IF(ABS(P29)&gt;$K$13,"Sí","No"))</f>
        <v/>
      </c>
      <c r="AA29" s="23"/>
      <c r="AB29" s="23"/>
      <c r="AC29" s="19"/>
      <c r="AD29" s="19"/>
      <c r="AE29" s="19"/>
      <c r="AF29" s="19"/>
      <c r="AG29" s="19"/>
      <c r="AH29" s="19"/>
      <c r="AI29" s="19"/>
      <c r="AJ29" s="19"/>
    </row>
    <row r="30" customFormat="false" ht="19.5" hidden="false" customHeight="true" outlineLevel="0" collapsed="false">
      <c r="A30" s="9" t="s">
        <v>38</v>
      </c>
      <c r="B30" s="9"/>
      <c r="C30" s="9"/>
      <c r="D30" s="9"/>
      <c r="E30" s="9"/>
      <c r="F30" s="9"/>
      <c r="G30" s="9"/>
      <c r="H30" s="24" t="n">
        <f aca="false">H27-H28-H29</f>
        <v>0</v>
      </c>
      <c r="I30" s="24"/>
      <c r="J30" s="24"/>
      <c r="K30" s="24"/>
      <c r="L30" s="24" t="n">
        <f aca="false">L27-L28-L29</f>
        <v>0</v>
      </c>
      <c r="M30" s="24"/>
      <c r="N30" s="24"/>
      <c r="O30" s="24"/>
      <c r="P30" s="24" t="n">
        <f aca="false">IF(AND(ISNUMBER(H30),ISNUMBER(L30)),H30-L30,"")</f>
        <v>0</v>
      </c>
      <c r="Q30" s="24"/>
      <c r="R30" s="24"/>
      <c r="S30" s="24"/>
      <c r="T30" s="25" t="str">
        <f aca="false">IFERROR(P30/L30,"")</f>
        <v/>
      </c>
      <c r="U30" s="25"/>
      <c r="V30" s="25"/>
      <c r="W30" s="25" t="str">
        <f aca="false">IFERROR(H30/$H$16,"")</f>
        <v/>
      </c>
      <c r="X30" s="25"/>
      <c r="Y30" s="25"/>
      <c r="Z30" s="26" t="str">
        <f aca="false">IF(OR($K$13="",P30=""),"",IF(ABS(P30)&gt;$K$13,"Sí","No"))</f>
        <v/>
      </c>
      <c r="AA30" s="26"/>
      <c r="AB30" s="26"/>
      <c r="AC30" s="9"/>
      <c r="AD30" s="9"/>
      <c r="AE30" s="9"/>
      <c r="AF30" s="9"/>
      <c r="AG30" s="9"/>
      <c r="AH30" s="9"/>
      <c r="AI30" s="9"/>
      <c r="AJ30" s="9"/>
    </row>
    <row r="31" customFormat="false" ht="19.5" hidden="false" customHeight="true" outlineLevel="0" collapsed="false">
      <c r="A31" s="19" t="s">
        <v>39</v>
      </c>
      <c r="B31" s="19"/>
      <c r="C31" s="19"/>
      <c r="D31" s="19"/>
      <c r="E31" s="19"/>
      <c r="F31" s="19"/>
      <c r="G31" s="19"/>
      <c r="H31" s="20"/>
      <c r="I31" s="20"/>
      <c r="J31" s="20"/>
      <c r="K31" s="20"/>
      <c r="L31" s="20"/>
      <c r="M31" s="20"/>
      <c r="N31" s="20"/>
      <c r="O31" s="20"/>
      <c r="P31" s="21" t="str">
        <f aca="false">IF(AND(ISNUMBER(H31),ISNUMBER(L31)),H31-L31,"")</f>
        <v/>
      </c>
      <c r="Q31" s="21"/>
      <c r="R31" s="21"/>
      <c r="S31" s="21"/>
      <c r="T31" s="22" t="str">
        <f aca="false">IFERROR(P31/L31,"")</f>
        <v/>
      </c>
      <c r="U31" s="22"/>
      <c r="V31" s="22"/>
      <c r="W31" s="22" t="str">
        <f aca="false">IFERROR(H31/$H$16,"")</f>
        <v/>
      </c>
      <c r="X31" s="22"/>
      <c r="Y31" s="22"/>
      <c r="Z31" s="23" t="str">
        <f aca="false">IF(OR($K$13="",P31=""),"",IF(ABS(P31)&gt;$K$13,"Sí","No"))</f>
        <v/>
      </c>
      <c r="AA31" s="23"/>
      <c r="AB31" s="23"/>
      <c r="AC31" s="19"/>
      <c r="AD31" s="19"/>
      <c r="AE31" s="19"/>
      <c r="AF31" s="19"/>
      <c r="AG31" s="19"/>
      <c r="AH31" s="19"/>
      <c r="AI31" s="19"/>
      <c r="AJ31" s="19"/>
    </row>
    <row r="33" customFormat="false" ht="30" hidden="false" customHeight="true" outlineLevel="0" collapsed="false">
      <c r="A33" s="8" t="s">
        <v>40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customFormat="false" ht="21.75" hidden="false" customHeight="true" outlineLevel="0" collapsed="false">
      <c r="A34" s="27" t="s">
        <v>41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</row>
    <row r="35" customFormat="false" ht="19.5" hidden="false" customHeight="true" outlineLevel="0" collapsed="false">
      <c r="A35" s="13" t="s">
        <v>42</v>
      </c>
      <c r="B35" s="13"/>
      <c r="C35" s="13"/>
      <c r="D35" s="13"/>
      <c r="E35" s="13"/>
      <c r="F35" s="13"/>
      <c r="G35" s="13"/>
      <c r="H35" s="13"/>
      <c r="I35" s="13"/>
      <c r="J35" s="13" t="s">
        <v>43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 t="s">
        <v>17</v>
      </c>
      <c r="W35" s="13"/>
      <c r="X35" s="13"/>
      <c r="Y35" s="13"/>
      <c r="Z35" s="13"/>
      <c r="AA35" s="13" t="s">
        <v>18</v>
      </c>
      <c r="AB35" s="13"/>
      <c r="AC35" s="13"/>
      <c r="AD35" s="13"/>
      <c r="AE35" s="13"/>
      <c r="AF35" s="13" t="s">
        <v>44</v>
      </c>
      <c r="AG35" s="13"/>
      <c r="AH35" s="13"/>
      <c r="AI35" s="13"/>
      <c r="AJ35" s="13"/>
    </row>
    <row r="36" customFormat="false" ht="19.5" hidden="false" customHeight="true" outlineLevel="0" collapsed="false">
      <c r="A36" s="14" t="s">
        <v>45</v>
      </c>
      <c r="B36" s="14"/>
      <c r="C36" s="14"/>
      <c r="D36" s="14"/>
      <c r="E36" s="14"/>
      <c r="F36" s="14"/>
      <c r="G36" s="14"/>
      <c r="H36" s="14"/>
      <c r="I36" s="14"/>
      <c r="J36" s="14" t="s">
        <v>46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7" t="str">
        <f aca="false">IFERROR(H18/H16,"")</f>
        <v/>
      </c>
      <c r="W36" s="17"/>
      <c r="X36" s="17"/>
      <c r="Y36" s="17"/>
      <c r="Z36" s="17"/>
      <c r="AA36" s="17" t="str">
        <f aca="false">IFERROR(L18/L16,"")</f>
        <v/>
      </c>
      <c r="AB36" s="17"/>
      <c r="AC36" s="17"/>
      <c r="AD36" s="17"/>
      <c r="AE36" s="17"/>
      <c r="AF36" s="17" t="str">
        <f aca="false">IF(AND(ISNUMBER(V36),ISNUMBER(AA36)),V36-AA36,"")</f>
        <v/>
      </c>
      <c r="AG36" s="17"/>
      <c r="AH36" s="17"/>
      <c r="AI36" s="17"/>
      <c r="AJ36" s="17"/>
    </row>
    <row r="37" customFormat="false" ht="19.5" hidden="false" customHeight="true" outlineLevel="0" collapsed="false">
      <c r="A37" s="19" t="s">
        <v>47</v>
      </c>
      <c r="B37" s="19"/>
      <c r="C37" s="19"/>
      <c r="D37" s="19"/>
      <c r="E37" s="19"/>
      <c r="F37" s="19"/>
      <c r="G37" s="19"/>
      <c r="H37" s="19"/>
      <c r="I37" s="19"/>
      <c r="J37" s="19" t="s">
        <v>48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22" t="str">
        <f aca="false">IFERROR(H23/H16,"")</f>
        <v/>
      </c>
      <c r="W37" s="22"/>
      <c r="X37" s="22"/>
      <c r="Y37" s="22"/>
      <c r="Z37" s="22"/>
      <c r="AA37" s="22" t="str">
        <f aca="false">IFERROR(L23/L16,"")</f>
        <v/>
      </c>
      <c r="AB37" s="22"/>
      <c r="AC37" s="22"/>
      <c r="AD37" s="22"/>
      <c r="AE37" s="22"/>
      <c r="AF37" s="22" t="str">
        <f aca="false">IF(AND(ISNUMBER(V37),ISNUMBER(AA37)),V37-AA37,"")</f>
        <v/>
      </c>
      <c r="AG37" s="22"/>
      <c r="AH37" s="22"/>
      <c r="AI37" s="22"/>
      <c r="AJ37" s="22"/>
    </row>
    <row r="38" customFormat="false" ht="19.5" hidden="false" customHeight="true" outlineLevel="0" collapsed="false">
      <c r="A38" s="14" t="s">
        <v>49</v>
      </c>
      <c r="B38" s="14"/>
      <c r="C38" s="14"/>
      <c r="D38" s="14"/>
      <c r="E38" s="14"/>
      <c r="F38" s="14"/>
      <c r="G38" s="14"/>
      <c r="H38" s="14"/>
      <c r="I38" s="14"/>
      <c r="J38" s="14" t="s">
        <v>50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7" t="str">
        <f aca="false">IFERROR(H30/H16,"")</f>
        <v/>
      </c>
      <c r="W38" s="17"/>
      <c r="X38" s="17"/>
      <c r="Y38" s="17"/>
      <c r="Z38" s="17"/>
      <c r="AA38" s="17" t="str">
        <f aca="false">IFERROR(L30/L16,"")</f>
        <v/>
      </c>
      <c r="AB38" s="17"/>
      <c r="AC38" s="17"/>
      <c r="AD38" s="17"/>
      <c r="AE38" s="17"/>
      <c r="AF38" s="17" t="str">
        <f aca="false">IF(AND(ISNUMBER(V38),ISNUMBER(AA38)),V38-AA38,"")</f>
        <v/>
      </c>
      <c r="AG38" s="17"/>
      <c r="AH38" s="17"/>
      <c r="AI38" s="17"/>
      <c r="AJ38" s="17"/>
    </row>
    <row r="39" customFormat="false" ht="31.5" hidden="false" customHeight="true" outlineLevel="0" collapsed="false">
      <c r="A39" s="19" t="s">
        <v>51</v>
      </c>
      <c r="B39" s="19"/>
      <c r="C39" s="19"/>
      <c r="D39" s="19"/>
      <c r="E39" s="19"/>
      <c r="F39" s="19"/>
      <c r="G39" s="19"/>
      <c r="H39" s="19"/>
      <c r="I39" s="19"/>
      <c r="J39" s="19" t="s">
        <v>52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22" t="str">
        <f aca="false">IFERROR(H19/H16,"")</f>
        <v/>
      </c>
      <c r="W39" s="22"/>
      <c r="X39" s="22"/>
      <c r="Y39" s="22"/>
      <c r="Z39" s="22"/>
      <c r="AA39" s="22" t="str">
        <f aca="false">IFERROR(L19/L16,"")</f>
        <v/>
      </c>
      <c r="AB39" s="22"/>
      <c r="AC39" s="22"/>
      <c r="AD39" s="22"/>
      <c r="AE39" s="22"/>
      <c r="AF39" s="22" t="str">
        <f aca="false">IF(AND(ISNUMBER(V39),ISNUMBER(AA39)),V39-AA39,"")</f>
        <v/>
      </c>
      <c r="AG39" s="22"/>
      <c r="AH39" s="22"/>
      <c r="AI39" s="22"/>
      <c r="AJ39" s="22"/>
    </row>
    <row r="40" customFormat="false" ht="19.5" hidden="false" customHeight="true" outlineLevel="0" collapsed="false">
      <c r="A40" s="14" t="s">
        <v>53</v>
      </c>
      <c r="B40" s="14"/>
      <c r="C40" s="14"/>
      <c r="D40" s="14"/>
      <c r="E40" s="14"/>
      <c r="F40" s="14"/>
      <c r="G40" s="14"/>
      <c r="H40" s="14"/>
      <c r="I40" s="14"/>
      <c r="J40" s="14" t="s">
        <v>54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7" t="str">
        <f aca="false">IFERROR((H28+H29)/H27,"")</f>
        <v/>
      </c>
      <c r="W40" s="17"/>
      <c r="X40" s="17"/>
      <c r="Y40" s="17"/>
      <c r="Z40" s="17"/>
      <c r="AA40" s="17" t="str">
        <f aca="false">IFERROR((L28+L29)/L27,"")</f>
        <v/>
      </c>
      <c r="AB40" s="17"/>
      <c r="AC40" s="17"/>
      <c r="AD40" s="17"/>
      <c r="AE40" s="17"/>
      <c r="AF40" s="17" t="str">
        <f aca="false">IF(AND(ISNUMBER(V40),ISNUMBER(AA40)),V40-AA40,"")</f>
        <v/>
      </c>
      <c r="AG40" s="17"/>
      <c r="AH40" s="17"/>
      <c r="AI40" s="17"/>
      <c r="AJ40" s="17"/>
    </row>
    <row r="42" customFormat="false" ht="21.75" hidden="false" customHeight="true" outlineLevel="0" collapsed="false">
      <c r="A42" s="27" t="s">
        <v>55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3" customFormat="false" ht="88.5" hidden="false" customHeight="true" outlineLevel="0" collapsed="false">
      <c r="A43" s="28" t="s">
        <v>56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</row>
    <row r="45" customFormat="false" ht="21.75" hidden="false" customHeight="true" outlineLevel="0" collapsed="false">
      <c r="A45" s="27" t="s">
        <v>57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</row>
    <row r="46" customFormat="false" ht="51" hidden="false" customHeight="true" outlineLevel="0" collapsed="false">
      <c r="A46" s="28" t="s">
        <v>58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</row>
    <row r="48" customFormat="false" ht="51" hidden="false" customHeight="true" outlineLevel="0" collapsed="false">
      <c r="A48" s="28" t="s">
        <v>59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</row>
  </sheetData>
  <mergeCells count="192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5:G15"/>
    <mergeCell ref="H15:K15"/>
    <mergeCell ref="L15:O15"/>
    <mergeCell ref="P15:S15"/>
    <mergeCell ref="T15:V15"/>
    <mergeCell ref="W15:Y15"/>
    <mergeCell ref="Z15:AB15"/>
    <mergeCell ref="AC15:AJ15"/>
    <mergeCell ref="A16:G16"/>
    <mergeCell ref="H16:K16"/>
    <mergeCell ref="L16:O16"/>
    <mergeCell ref="P16:S16"/>
    <mergeCell ref="T16:V16"/>
    <mergeCell ref="W16:Y16"/>
    <mergeCell ref="Z16:AB16"/>
    <mergeCell ref="AC16:AJ16"/>
    <mergeCell ref="A17:G17"/>
    <mergeCell ref="H17:K17"/>
    <mergeCell ref="L17:O17"/>
    <mergeCell ref="P17:S17"/>
    <mergeCell ref="T17:V17"/>
    <mergeCell ref="W17:Y17"/>
    <mergeCell ref="Z17:AB17"/>
    <mergeCell ref="AC17:AJ17"/>
    <mergeCell ref="A18:G18"/>
    <mergeCell ref="H18:K18"/>
    <mergeCell ref="L18:O18"/>
    <mergeCell ref="P18:S18"/>
    <mergeCell ref="T18:V18"/>
    <mergeCell ref="W18:Y18"/>
    <mergeCell ref="Z18:AB18"/>
    <mergeCell ref="AC18:AJ18"/>
    <mergeCell ref="A19:G19"/>
    <mergeCell ref="H19:K19"/>
    <mergeCell ref="L19:O19"/>
    <mergeCell ref="P19:S19"/>
    <mergeCell ref="T19:V19"/>
    <mergeCell ref="W19:Y19"/>
    <mergeCell ref="Z19:AB19"/>
    <mergeCell ref="AC19:AJ19"/>
    <mergeCell ref="A20:G20"/>
    <mergeCell ref="H20:K20"/>
    <mergeCell ref="L20:O20"/>
    <mergeCell ref="P20:S20"/>
    <mergeCell ref="T20:V20"/>
    <mergeCell ref="W20:Y20"/>
    <mergeCell ref="Z20:AB20"/>
    <mergeCell ref="AC20:AJ20"/>
    <mergeCell ref="A21:G21"/>
    <mergeCell ref="H21:K21"/>
    <mergeCell ref="L21:O21"/>
    <mergeCell ref="P21:S21"/>
    <mergeCell ref="T21:V21"/>
    <mergeCell ref="W21:Y21"/>
    <mergeCell ref="Z21:AB21"/>
    <mergeCell ref="AC21:AJ21"/>
    <mergeCell ref="A22:G22"/>
    <mergeCell ref="H22:K22"/>
    <mergeCell ref="L22:O22"/>
    <mergeCell ref="P22:S22"/>
    <mergeCell ref="T22:V22"/>
    <mergeCell ref="W22:Y22"/>
    <mergeCell ref="Z22:AB22"/>
    <mergeCell ref="AC22:AJ22"/>
    <mergeCell ref="A23:G23"/>
    <mergeCell ref="H23:K23"/>
    <mergeCell ref="L23:O23"/>
    <mergeCell ref="P23:S23"/>
    <mergeCell ref="T23:V23"/>
    <mergeCell ref="W23:Y23"/>
    <mergeCell ref="Z23:AB23"/>
    <mergeCell ref="AC23:AJ23"/>
    <mergeCell ref="A24:G24"/>
    <mergeCell ref="H24:K24"/>
    <mergeCell ref="L24:O24"/>
    <mergeCell ref="P24:S24"/>
    <mergeCell ref="T24:V24"/>
    <mergeCell ref="W24:Y24"/>
    <mergeCell ref="Z24:AB24"/>
    <mergeCell ref="AC24:AJ24"/>
    <mergeCell ref="A25:G25"/>
    <mergeCell ref="H25:K25"/>
    <mergeCell ref="L25:O25"/>
    <mergeCell ref="P25:S25"/>
    <mergeCell ref="T25:V25"/>
    <mergeCell ref="W25:Y25"/>
    <mergeCell ref="Z25:AB25"/>
    <mergeCell ref="AC25:AJ25"/>
    <mergeCell ref="A26:G26"/>
    <mergeCell ref="H26:K26"/>
    <mergeCell ref="L26:O26"/>
    <mergeCell ref="P26:S26"/>
    <mergeCell ref="T26:V26"/>
    <mergeCell ref="W26:Y26"/>
    <mergeCell ref="Z26:AB26"/>
    <mergeCell ref="AC26:AJ26"/>
    <mergeCell ref="A27:G27"/>
    <mergeCell ref="H27:K27"/>
    <mergeCell ref="L27:O27"/>
    <mergeCell ref="P27:S27"/>
    <mergeCell ref="T27:V27"/>
    <mergeCell ref="W27:Y27"/>
    <mergeCell ref="Z27:AB27"/>
    <mergeCell ref="AC27:AJ27"/>
    <mergeCell ref="A28:G28"/>
    <mergeCell ref="H28:K28"/>
    <mergeCell ref="L28:O28"/>
    <mergeCell ref="P28:S28"/>
    <mergeCell ref="T28:V28"/>
    <mergeCell ref="W28:Y28"/>
    <mergeCell ref="Z28:AB28"/>
    <mergeCell ref="AC28:AJ28"/>
    <mergeCell ref="A29:G29"/>
    <mergeCell ref="H29:K29"/>
    <mergeCell ref="L29:O29"/>
    <mergeCell ref="P29:S29"/>
    <mergeCell ref="T29:V29"/>
    <mergeCell ref="W29:Y29"/>
    <mergeCell ref="Z29:AB29"/>
    <mergeCell ref="AC29:AJ29"/>
    <mergeCell ref="A30:G30"/>
    <mergeCell ref="H30:K30"/>
    <mergeCell ref="L30:O30"/>
    <mergeCell ref="P30:S30"/>
    <mergeCell ref="T30:V30"/>
    <mergeCell ref="W30:Y30"/>
    <mergeCell ref="Z30:AB30"/>
    <mergeCell ref="AC30:AJ30"/>
    <mergeCell ref="A31:G31"/>
    <mergeCell ref="H31:K31"/>
    <mergeCell ref="L31:O31"/>
    <mergeCell ref="P31:S31"/>
    <mergeCell ref="T31:V31"/>
    <mergeCell ref="W31:Y31"/>
    <mergeCell ref="Z31:AB31"/>
    <mergeCell ref="AC31:AJ31"/>
    <mergeCell ref="A33:AJ33"/>
    <mergeCell ref="A34:AJ34"/>
    <mergeCell ref="A35:I35"/>
    <mergeCell ref="J35:U35"/>
    <mergeCell ref="V35:Z35"/>
    <mergeCell ref="AA35:AE35"/>
    <mergeCell ref="AF35:AJ35"/>
    <mergeCell ref="A36:I36"/>
    <mergeCell ref="J36:U36"/>
    <mergeCell ref="V36:Z36"/>
    <mergeCell ref="AA36:AE36"/>
    <mergeCell ref="AF36:AJ36"/>
    <mergeCell ref="A37:I37"/>
    <mergeCell ref="J37:U37"/>
    <mergeCell ref="V37:Z37"/>
    <mergeCell ref="AA37:AE37"/>
    <mergeCell ref="AF37:AJ37"/>
    <mergeCell ref="A38:I38"/>
    <mergeCell ref="J38:U38"/>
    <mergeCell ref="V38:Z38"/>
    <mergeCell ref="AA38:AE38"/>
    <mergeCell ref="AF38:AJ38"/>
    <mergeCell ref="A39:I39"/>
    <mergeCell ref="J39:U39"/>
    <mergeCell ref="V39:Z39"/>
    <mergeCell ref="AA39:AE39"/>
    <mergeCell ref="AF39:AJ39"/>
    <mergeCell ref="A40:I40"/>
    <mergeCell ref="J40:U40"/>
    <mergeCell ref="V40:Z40"/>
    <mergeCell ref="AA40:AE40"/>
    <mergeCell ref="AF40:AJ40"/>
    <mergeCell ref="A42:AJ42"/>
    <mergeCell ref="A43:AJ43"/>
    <mergeCell ref="A45:AJ45"/>
    <mergeCell ref="A46:AJ46"/>
    <mergeCell ref="A48:AJ48"/>
  </mergeCells>
  <conditionalFormatting sqref="Z16:Z31">
    <cfRule type="cellIs" priority="2" operator="equal" aboveAverage="0" equalAverage="0" bottom="0" percent="0" rank="0" text="" dxfId="0">
      <formula>"Sí"</formula>
    </cfRule>
  </conditionalFormatting>
  <dataValidations count="1">
    <dataValidation allowBlank="true" errorStyle="stop" operator="between" showDropDown="false" showErrorMessage="false" showInputMessage="false" sqref="K12" type="list">
      <formula1>"pesos,miles de pesos"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9" t="s">
        <v>60</v>
      </c>
    </row>
    <row r="4" customFormat="false" ht="30" hidden="false" customHeight="true" outlineLevel="0" collapsed="false">
      <c r="B4" s="30" t="s">
        <v>61</v>
      </c>
      <c r="C4" s="31" t="s">
        <v>62</v>
      </c>
    </row>
    <row r="5" customFormat="false" ht="30" hidden="false" customHeight="true" outlineLevel="0" collapsed="false">
      <c r="B5" s="32" t="s">
        <v>63</v>
      </c>
      <c r="C5" s="31" t="s">
        <v>64</v>
      </c>
    </row>
    <row r="6" customFormat="false" ht="30" hidden="false" customHeight="true" outlineLevel="0" collapsed="false">
      <c r="B6" s="33" t="s">
        <v>65</v>
      </c>
      <c r="C6" s="31" t="s">
        <v>66</v>
      </c>
    </row>
    <row r="7" customFormat="false" ht="30" hidden="false" customHeight="true" outlineLevel="0" collapsed="false">
      <c r="B7" s="34" t="s">
        <v>67</v>
      </c>
      <c r="C7" s="31" t="s">
        <v>68</v>
      </c>
    </row>
    <row r="8" customFormat="false" ht="30" hidden="false" customHeight="true" outlineLevel="0" collapsed="false">
      <c r="B8" s="33" t="s">
        <v>69</v>
      </c>
      <c r="C8" s="31" t="s">
        <v>70</v>
      </c>
    </row>
    <row r="9" customFormat="false" ht="30" hidden="false" customHeight="true" outlineLevel="0" collapsed="false">
      <c r="B9" s="33" t="s">
        <v>71</v>
      </c>
      <c r="C9" s="31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2026-11-03T03:47:04Z</dcterms:created>
  <dc:creator>openpyxl</dc:creator>
  <dc:description/>
  <dc:language>en-US</dc:language>
  <cp:lastModifiedBy/>
  <dcterms:modified xsi:type="dcterms:W3CDTF">2026-11-03T03:47:05Z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