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<sst xmlns="http://schemas.openxmlformats.org/spreadsheetml/2006/main" count="71" uniqueCount="66">
  <si>
    <t xml:space="preserve">PT-CUMP-14  ·  Correspondencia y comprobantes de las cuentas</t>
  </si>
  <si>
    <t xml:space="preserve">PAPEL DE TRABAJO</t>
  </si>
  <si>
    <t xml:space="preserve">PT-CUMP-14</t>
  </si>
  <si>
    <t xml:space="preserve">Assuran · assuran.com.co</t>
  </si>
  <si>
    <t xml:space="preserve">Muestra de comprobantes y verificación de la correspondencia (Código de Comercio, art. 207, numeral 4, y art. 209, numeral 2)</t>
  </si>
  <si>
    <t xml:space="preserve">[Tome una muestra de comprobantes de ingreso, egreso y contables del periodo. Marque Sí o No en cada atributo. Una falla es cualquier atributo que no se cumple. Si las fallas superan la desviación tolerable, hay incumplimiento y pasa al PT-CUMP-17. Use el tamaño de muestra del PT-CI-15 si ya lo calculó.]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</si>
  <si>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</si>
  <si>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</si>
  <si>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</si>
  <si>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</si>
  <si>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</si>
  <si>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</si>
  <si>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</si>
  <si>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</si>
  <si>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</si>
  <si>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Población de comprobantes del periodo (número)</t>
  </si>
  <si>
    <t xml:space="preserve">Tamaño de la muestra</t>
  </si>
  <si>
    <t xml:space="preserve">Desviación tolerable</t>
  </si>
  <si>
    <t xml:space="preserve">Fallas encontradas</t>
  </si>
  <si>
    <t xml:space="preserve">Tasa de desviación observada</t>
  </si>
  <si>
    <t xml:space="preserve">Resultado</t>
  </si>
  <si>
    <t xml:space="preserve">I. Muestra de comprobantes</t>
  </si>
  <si>
    <t xml:space="preserve">Atributos: 1. Tiene soporte original completo. 2. Está aprobado por el funcionario autorizado. 3. Está registrado en el periodo y la cuenta correctos. 4. Está archivado y es fácil de ubicar.</t>
  </si>
  <si>
    <t xml:space="preserve">N.º</t>
  </si>
  <si>
    <t xml:space="preserve">Tipo, número y valor del comprobante</t>
  </si>
  <si>
    <t xml:space="preserve">Fecha</t>
  </si>
  <si>
    <t xml:space="preserve">Atributo 1</t>
  </si>
  <si>
    <t xml:space="preserve">Atributo 2</t>
  </si>
  <si>
    <t xml:space="preserve">Atributo 3</t>
  </si>
  <si>
    <t xml:space="preserve">Atributo 4</t>
  </si>
  <si>
    <t xml:space="preserve">Falla</t>
  </si>
  <si>
    <t xml:space="preserve">1</t>
  </si>
  <si>
    <t xml:space="preserve">[Ej.] Comprobante de egreso 4521 por $ 12.000.000</t>
  </si>
  <si>
    <t xml:space="preserve">Sí</t>
  </si>
  <si>
    <t xml:space="preserve">No</t>
  </si>
  <si>
    <t xml:space="preserve">II. Correspondencia</t>
  </si>
  <si>
    <t xml:space="preserve">Verificación</t>
  </si>
  <si>
    <t xml:space="preserve">¿Cumple? (Sí/No)</t>
  </si>
  <si>
    <t xml:space="preserve">Observación</t>
  </si>
  <si>
    <t xml:space="preserve">La correspondencia recibida y enviada se registra y se archiva</t>
  </si>
  <si>
    <t xml:space="preserve">2</t>
  </si>
  <si>
    <t xml:space="preserve">La correspondencia con autoridades y entes de control está completa</t>
  </si>
  <si>
    <t xml:space="preserve">3</t>
  </si>
  <si>
    <t xml:space="preserve">Los contratos y sus soportes se conservan</t>
  </si>
  <si>
    <t xml:space="preserve">4</t>
  </si>
  <si>
    <t xml:space="preserve">Los plazos de conservación de documentos se cumplen</t>
  </si>
  <si>
    <t xml:space="preserve">5</t>
  </si>
  <si>
    <t xml:space="preserve">Los documentos digitales tienen copia de respaldo</t>
  </si>
  <si>
    <t xml:space="preserve">III. Conclusión</t>
  </si>
  <si>
    <t xml:space="preserve">¿La correspondencia y los comprobantes se llevan y conservan debidamente? Incumplimientos que pasan al PT-CUMP-17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</si>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</sst>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0"/>
    <numFmt numFmtId="168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0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FF99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43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customFormat="false" ht="31.5" hidden="false" customHeight="true" outlineLevel="0" collapsed="false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Format="false" ht="19.5" hidden="false" customHeight="true" outlineLevel="0" collapsed="false">
      <c r="A14" s="10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19.5" hidden="false" customHeight="true" outlineLevel="0" collapsed="false">
      <c r="A15" s="10" t="s">
        <v>17</v>
      </c>
      <c r="B15" s="10"/>
      <c r="C15" s="10"/>
      <c r="D15" s="10"/>
      <c r="E15" s="10"/>
      <c r="F15" s="10"/>
      <c r="G15" s="10"/>
      <c r="H15" s="10"/>
      <c r="I15" s="10"/>
      <c r="J15" s="10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19.5" hidden="false" customHeight="true" outlineLevel="0" collapsed="false">
      <c r="A16" s="10" t="s">
        <v>18</v>
      </c>
      <c r="B16" s="10"/>
      <c r="C16" s="10"/>
      <c r="D16" s="10"/>
      <c r="E16" s="10"/>
      <c r="F16" s="10"/>
      <c r="G16" s="10"/>
      <c r="H16" s="10"/>
      <c r="I16" s="10"/>
      <c r="J16" s="10"/>
      <c r="K16" s="14" t="n">
        <f aca="false">COUNTIF(AH23:AH42,"Sí")</f>
        <v>1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customFormat="false" ht="19.5" hidden="false" customHeight="true" outlineLevel="0" collapsed="false">
      <c r="A17" s="10" t="s">
        <v>19</v>
      </c>
      <c r="B17" s="10"/>
      <c r="C17" s="10"/>
      <c r="D17" s="10"/>
      <c r="E17" s="10"/>
      <c r="F17" s="10"/>
      <c r="G17" s="10"/>
      <c r="H17" s="10"/>
      <c r="I17" s="10"/>
      <c r="J17" s="10"/>
      <c r="K17" s="15" t="str">
        <f aca="false">IF(N(K14)&gt;0,K16/K14,"")</f>
        <v/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customFormat="false" ht="19.5" hidden="false" customHeight="true" outlineLevel="0" collapsed="false">
      <c r="A18" s="10" t="s">
        <v>20</v>
      </c>
      <c r="B18" s="10"/>
      <c r="C18" s="10"/>
      <c r="D18" s="10"/>
      <c r="E18" s="10"/>
      <c r="F18" s="10"/>
      <c r="G18" s="10"/>
      <c r="H18" s="10"/>
      <c r="I18" s="10"/>
      <c r="J18" s="10"/>
      <c r="K18" s="16" t="str">
        <f aca="false">IF(K17="","",IF(N(K15)=0,"",IF(K17&lt;=K15,"Cumple","Incumple")))</f>
        <v/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</row>
    <row r="20" customFormat="false" ht="21.75" hidden="false" customHeight="true" outlineLevel="0" collapsed="false">
      <c r="A20" s="17" t="s">
        <v>21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customFormat="false" ht="30" hidden="false" customHeight="true" outlineLevel="0" collapsed="false">
      <c r="A21" s="8" t="s">
        <v>22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customFormat="false" ht="19.5" hidden="false" customHeight="true" outlineLevel="0" collapsed="false">
      <c r="A22" s="18" t="s">
        <v>23</v>
      </c>
      <c r="B22" s="18"/>
      <c r="C22" s="18" t="s">
        <v>24</v>
      </c>
      <c r="D22" s="18"/>
      <c r="E22" s="18"/>
      <c r="F22" s="18"/>
      <c r="G22" s="18"/>
      <c r="H22" s="18"/>
      <c r="I22" s="18"/>
      <c r="J22" s="18"/>
      <c r="K22" s="18"/>
      <c r="L22" s="18"/>
      <c r="M22" s="18" t="s">
        <v>25</v>
      </c>
      <c r="N22" s="18"/>
      <c r="O22" s="18"/>
      <c r="P22" s="18"/>
      <c r="Q22" s="18"/>
      <c r="R22" s="18" t="s">
        <v>26</v>
      </c>
      <c r="S22" s="18"/>
      <c r="T22" s="18"/>
      <c r="U22" s="18"/>
      <c r="V22" s="18" t="s">
        <v>27</v>
      </c>
      <c r="W22" s="18"/>
      <c r="X22" s="18"/>
      <c r="Y22" s="18"/>
      <c r="Z22" s="18" t="s">
        <v>28</v>
      </c>
      <c r="AA22" s="18"/>
      <c r="AB22" s="18"/>
      <c r="AC22" s="18"/>
      <c r="AD22" s="18" t="s">
        <v>29</v>
      </c>
      <c r="AE22" s="18"/>
      <c r="AF22" s="18"/>
      <c r="AG22" s="18"/>
      <c r="AH22" s="18" t="s">
        <v>30</v>
      </c>
      <c r="AI22" s="18"/>
      <c r="AJ22" s="18"/>
    </row>
    <row r="23" customFormat="false" ht="31.5" hidden="false" customHeight="true" outlineLevel="0" collapsed="false">
      <c r="A23" s="19" t="s">
        <v>31</v>
      </c>
      <c r="B23" s="19"/>
      <c r="C23" s="11" t="s">
        <v>32</v>
      </c>
      <c r="D23" s="11"/>
      <c r="E23" s="11"/>
      <c r="F23" s="11"/>
      <c r="G23" s="11"/>
      <c r="H23" s="11"/>
      <c r="I23" s="11"/>
      <c r="J23" s="11"/>
      <c r="K23" s="11"/>
      <c r="L23" s="11"/>
      <c r="M23" s="19"/>
      <c r="N23" s="19"/>
      <c r="O23" s="19"/>
      <c r="P23" s="19"/>
      <c r="Q23" s="19"/>
      <c r="R23" s="20" t="s">
        <v>33</v>
      </c>
      <c r="S23" s="20"/>
      <c r="T23" s="20"/>
      <c r="U23" s="20"/>
      <c r="V23" s="20" t="s">
        <v>33</v>
      </c>
      <c r="W23" s="20"/>
      <c r="X23" s="20"/>
      <c r="Y23" s="20"/>
      <c r="Z23" s="20" t="s">
        <v>33</v>
      </c>
      <c r="AA23" s="20"/>
      <c r="AB23" s="20"/>
      <c r="AC23" s="20"/>
      <c r="AD23" s="20" t="s">
        <v>34</v>
      </c>
      <c r="AE23" s="20"/>
      <c r="AF23" s="20"/>
      <c r="AG23" s="20"/>
      <c r="AH23" s="21" t="str">
        <f aca="false">IF(COUNTA(R23:AD23)=0,"",IF(COUNTIF(R23:AD23,"No")&gt;0,"Sí","No"))</f>
        <v>Sí</v>
      </c>
      <c r="AI23" s="21"/>
      <c r="AJ23" s="21"/>
    </row>
    <row r="24" customFormat="false" ht="19.5" hidden="false" customHeight="true" outlineLevel="0" collapsed="false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4" t="str">
        <f aca="false">IF(COUNTA(R24:AD24)=0,"",IF(COUNTIF(R24:AD24,"No")&gt;0,"Sí","No"))</f>
        <v/>
      </c>
      <c r="AI24" s="24"/>
      <c r="AJ24" s="24"/>
    </row>
    <row r="25" customFormat="false" ht="19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 aca="false">IF(COUNTA(R25:AD25)=0,"",IF(COUNTIF(R25:AD25,"No")&gt;0,"Sí","No"))</f>
        <v/>
      </c>
      <c r="AI25" s="21"/>
      <c r="AJ25" s="21"/>
    </row>
    <row r="26" customFormat="false" ht="19.5" hidden="false" customHeight="true" outlineLevel="0" collapsed="false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4" t="str">
        <f aca="false">IF(COUNTA(R26:AD26)=0,"",IF(COUNTIF(R26:AD26,"No")&gt;0,"Sí","No"))</f>
        <v/>
      </c>
      <c r="AI26" s="24"/>
      <c r="AJ26" s="24"/>
    </row>
    <row r="27" customFormat="false" ht="19.5" hidden="false" customHeight="true" outlineLevel="0" collapsed="false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 aca="false">IF(COUNTA(R27:AD27)=0,"",IF(COUNTIF(R27:AD27,"No")&gt;0,"Sí","No"))</f>
        <v/>
      </c>
      <c r="AI27" s="21"/>
      <c r="AJ27" s="21"/>
    </row>
    <row r="28" customFormat="false" ht="19.5" hidden="false" customHeight="true" outlineLevel="0" collapsed="false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4" t="str">
        <f aca="false">IF(COUNTA(R28:AD28)=0,"",IF(COUNTIF(R28:AD28,"No")&gt;0,"Sí","No"))</f>
        <v/>
      </c>
      <c r="AI28" s="24"/>
      <c r="AJ28" s="24"/>
    </row>
    <row r="29" customFormat="false" ht="19.5" hidden="false" customHeight="true" outlineLevel="0" collapsed="false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 aca="false">IF(COUNTA(R29:AD29)=0,"",IF(COUNTIF(R29:AD29,"No")&gt;0,"Sí","No"))</f>
        <v/>
      </c>
      <c r="AI29" s="21"/>
      <c r="AJ29" s="21"/>
    </row>
    <row r="30" customFormat="false" ht="19.5" hidden="false" customHeight="true" outlineLevel="0" collapsed="false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4" t="str">
        <f aca="false">IF(COUNTA(R30:AD30)=0,"",IF(COUNTIF(R30:AD30,"No")&gt;0,"Sí","No"))</f>
        <v/>
      </c>
      <c r="AI30" s="24"/>
      <c r="AJ30" s="24"/>
    </row>
    <row r="31" customFormat="false" ht="19.5" hidden="false" customHeight="true" outlineLevel="0" collapsed="false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 aca="false">IF(COUNTA(R31:AD31)=0,"",IF(COUNTIF(R31:AD31,"No")&gt;0,"Sí","No"))</f>
        <v/>
      </c>
      <c r="AI31" s="21"/>
      <c r="AJ31" s="21"/>
    </row>
    <row r="32" customFormat="false" ht="19.5" hidden="false" customHeight="true" outlineLevel="0" collapsed="false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4" t="str">
        <f aca="false">IF(COUNTA(R32:AD32)=0,"",IF(COUNTIF(R32:AD32,"No")&gt;0,"Sí","No"))</f>
        <v/>
      </c>
      <c r="AI32" s="24"/>
      <c r="AJ32" s="24"/>
    </row>
    <row r="33" customFormat="false" ht="19.5" hidden="false" customHeight="true" outlineLevel="0" collapsed="false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 aca="false">IF(COUNTA(R33:AD33)=0,"",IF(COUNTIF(R33:AD33,"No")&gt;0,"Sí","No"))</f>
        <v/>
      </c>
      <c r="AI33" s="21"/>
      <c r="AJ33" s="21"/>
    </row>
    <row r="34" customFormat="false" ht="19.5" hidden="false" customHeight="true" outlineLevel="0" collapsed="false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4" t="str">
        <f aca="false">IF(COUNTA(R34:AD34)=0,"",IF(COUNTIF(R34:AD34,"No")&gt;0,"Sí","No"))</f>
        <v/>
      </c>
      <c r="AI34" s="24"/>
      <c r="AJ34" s="24"/>
    </row>
    <row r="35" customFormat="false" ht="19.5" hidden="false" customHeight="true" outlineLevel="0" collapsed="false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 aca="false">IF(COUNTA(R35:AD35)=0,"",IF(COUNTIF(R35:AD35,"No")&gt;0,"Sí","No"))</f>
        <v/>
      </c>
      <c r="AI35" s="21"/>
      <c r="AJ35" s="21"/>
    </row>
    <row r="36" customFormat="false" ht="19.5" hidden="false" customHeight="true" outlineLevel="0" collapsed="false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4" t="str">
        <f aca="false">IF(COUNTA(R36:AD36)=0,"",IF(COUNTIF(R36:AD36,"No")&gt;0,"Sí","No"))</f>
        <v/>
      </c>
      <c r="AI36" s="24"/>
      <c r="AJ36" s="24"/>
    </row>
    <row r="37" customFormat="false" ht="19.5" hidden="false" customHeight="true" outlineLevel="0" collapsed="false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 aca="false">IF(COUNTA(R37:AD37)=0,"",IF(COUNTIF(R37:AD37,"No")&gt;0,"Sí","No"))</f>
        <v/>
      </c>
      <c r="AI37" s="21"/>
      <c r="AJ37" s="21"/>
    </row>
    <row r="38" customFormat="false" ht="19.5" hidden="false" customHeight="true" outlineLevel="0" collapsed="false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4" t="str">
        <f aca="false">IF(COUNTA(R38:AD38)=0,"",IF(COUNTIF(R38:AD38,"No")&gt;0,"Sí","No"))</f>
        <v/>
      </c>
      <c r="AI38" s="24"/>
      <c r="AJ38" s="24"/>
    </row>
    <row r="39" customFormat="false" ht="19.5" hidden="false" customHeight="true" outlineLevel="0" collapsed="false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 aca="false">IF(COUNTA(R39:AD39)=0,"",IF(COUNTIF(R39:AD39,"No")&gt;0,"Sí","No"))</f>
        <v/>
      </c>
      <c r="AI39" s="21"/>
      <c r="AJ39" s="21"/>
    </row>
    <row r="40" customFormat="false" ht="19.5" hidden="false" customHeight="true" outlineLevel="0" collapsed="false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4" t="str">
        <f aca="false">IF(COUNTA(R40:AD40)=0,"",IF(COUNTIF(R40:AD40,"No")&gt;0,"Sí","No"))</f>
        <v/>
      </c>
      <c r="AI40" s="24"/>
      <c r="AJ40" s="24"/>
    </row>
    <row r="41" customFormat="false" ht="19.5" hidden="false" customHeight="true" outlineLevel="0" collapsed="false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 aca="false">IF(COUNTA(R41:AD41)=0,"",IF(COUNTIF(R41:AD41,"No")&gt;0,"Sí","No"))</f>
        <v/>
      </c>
      <c r="AI41" s="21"/>
      <c r="AJ41" s="21"/>
    </row>
    <row r="42" customFormat="false" ht="19.5" hidden="false" customHeight="true" outlineLevel="0" collapsed="false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4" t="str">
        <f aca="false">IF(COUNTA(R42:AD42)=0,"",IF(COUNTIF(R42:AD42,"No")&gt;0,"Sí","No"))</f>
        <v/>
      </c>
      <c r="AI42" s="24"/>
      <c r="AJ42" s="24"/>
    </row>
    <row r="44" customFormat="false" ht="21.75" hidden="false" customHeight="true" outlineLevel="0" collapsed="false">
      <c r="A44" s="17" t="s">
        <v>35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</row>
    <row r="45" customFormat="false" ht="19.5" hidden="false" customHeight="true" outlineLevel="0" collapsed="false">
      <c r="A45" s="18" t="s">
        <v>23</v>
      </c>
      <c r="B45" s="18"/>
      <c r="C45" s="18" t="s">
        <v>36</v>
      </c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 t="s">
        <v>37</v>
      </c>
      <c r="R45" s="18"/>
      <c r="S45" s="18"/>
      <c r="T45" s="18"/>
      <c r="U45" s="18"/>
      <c r="V45" s="18" t="s">
        <v>38</v>
      </c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</row>
    <row r="46" customFormat="false" ht="31.5" hidden="false" customHeight="true" outlineLevel="0" collapsed="false">
      <c r="A46" s="19" t="s">
        <v>31</v>
      </c>
      <c r="B46" s="19"/>
      <c r="C46" s="19" t="s">
        <v>39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20"/>
      <c r="R46" s="20"/>
      <c r="S46" s="20"/>
      <c r="T46" s="20"/>
      <c r="U46" s="20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customFormat="false" ht="31.5" hidden="false" customHeight="true" outlineLevel="0" collapsed="false">
      <c r="A47" s="22" t="s">
        <v>40</v>
      </c>
      <c r="B47" s="22"/>
      <c r="C47" s="22" t="s">
        <v>41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3"/>
      <c r="R47" s="23"/>
      <c r="S47" s="23"/>
      <c r="T47" s="23"/>
      <c r="U47" s="23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</row>
    <row r="48" customFormat="false" ht="19.5" hidden="false" customHeight="true" outlineLevel="0" collapsed="false">
      <c r="A48" s="19" t="s">
        <v>42</v>
      </c>
      <c r="B48" s="19"/>
      <c r="C48" s="19" t="s">
        <v>43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20"/>
      <c r="R48" s="20"/>
      <c r="S48" s="20"/>
      <c r="T48" s="20"/>
      <c r="U48" s="20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customFormat="false" ht="19.5" hidden="false" customHeight="true" outlineLevel="0" collapsed="false">
      <c r="A49" s="22" t="s">
        <v>44</v>
      </c>
      <c r="B49" s="22"/>
      <c r="C49" s="22" t="s">
        <v>45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3"/>
      <c r="R49" s="23"/>
      <c r="S49" s="23"/>
      <c r="T49" s="23"/>
      <c r="U49" s="23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</row>
    <row r="50" customFormat="false" ht="19.5" hidden="false" customHeight="true" outlineLevel="0" collapsed="false">
      <c r="A50" s="19" t="s">
        <v>46</v>
      </c>
      <c r="B50" s="19"/>
      <c r="C50" s="19" t="s">
        <v>47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20"/>
      <c r="R50" s="20"/>
      <c r="S50" s="20"/>
      <c r="T50" s="20"/>
      <c r="U50" s="20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2" customFormat="false" ht="21.75" hidden="false" customHeight="true" outlineLevel="0" collapsed="false">
      <c r="A52" s="17" t="s">
        <v>48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</row>
    <row r="53" customFormat="false" ht="66" hidden="false" customHeight="true" outlineLevel="0" collapsed="false">
      <c r="A53" s="25" t="s">
        <v>49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5" customFormat="false" ht="21.75" hidden="false" customHeight="true" outlineLevel="0" collapsed="false">
      <c r="A55" s="17" t="s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</row>
    <row r="56" customFormat="false" ht="51" hidden="false" customHeight="true" outlineLevel="0" collapsed="false">
      <c r="A56" s="25" t="s">
        <v>51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8" customFormat="false" ht="51" hidden="false" customHeight="true" outlineLevel="0" collapsed="false">
      <c r="A58" s="25" t="s">
        <v>52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228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5:J15"/>
    <mergeCell ref="K15:AJ15"/>
    <mergeCell ref="A16:J16"/>
    <mergeCell ref="K16:AJ16"/>
    <mergeCell ref="A17:J17"/>
    <mergeCell ref="K17:AJ17"/>
    <mergeCell ref="A18:J18"/>
    <mergeCell ref="K18:AJ18"/>
    <mergeCell ref="A20:AJ20"/>
    <mergeCell ref="A21:AJ21"/>
    <mergeCell ref="A22:B22"/>
    <mergeCell ref="C22:L22"/>
    <mergeCell ref="M22:Q22"/>
    <mergeCell ref="R22:U22"/>
    <mergeCell ref="V22:Y22"/>
    <mergeCell ref="Z22:AC22"/>
    <mergeCell ref="AD22:AG22"/>
    <mergeCell ref="AH22:AJ22"/>
    <mergeCell ref="A23:B23"/>
    <mergeCell ref="C23:L23"/>
    <mergeCell ref="M23:Q23"/>
    <mergeCell ref="R23:U23"/>
    <mergeCell ref="V23:Y23"/>
    <mergeCell ref="Z23:AC23"/>
    <mergeCell ref="AD23:AG23"/>
    <mergeCell ref="AH23:AJ23"/>
    <mergeCell ref="A24:B24"/>
    <mergeCell ref="C24:L24"/>
    <mergeCell ref="M24:Q24"/>
    <mergeCell ref="R24:U24"/>
    <mergeCell ref="V24:Y24"/>
    <mergeCell ref="Z24:AC24"/>
    <mergeCell ref="AD24:AG24"/>
    <mergeCell ref="AH24:AJ24"/>
    <mergeCell ref="A25:B25"/>
    <mergeCell ref="C25:L25"/>
    <mergeCell ref="M25:Q25"/>
    <mergeCell ref="R25:U25"/>
    <mergeCell ref="V25:Y25"/>
    <mergeCell ref="Z25:AC25"/>
    <mergeCell ref="AD25:AG25"/>
    <mergeCell ref="AH25:AJ25"/>
    <mergeCell ref="A26:B26"/>
    <mergeCell ref="C26:L26"/>
    <mergeCell ref="M26:Q26"/>
    <mergeCell ref="R26:U26"/>
    <mergeCell ref="V26:Y26"/>
    <mergeCell ref="Z26:AC26"/>
    <mergeCell ref="AD26:AG26"/>
    <mergeCell ref="AH26:AJ26"/>
    <mergeCell ref="A27:B27"/>
    <mergeCell ref="C27:L27"/>
    <mergeCell ref="M27:Q27"/>
    <mergeCell ref="R27:U27"/>
    <mergeCell ref="V27:Y27"/>
    <mergeCell ref="Z27:AC27"/>
    <mergeCell ref="AD27:AG27"/>
    <mergeCell ref="AH27:AJ27"/>
    <mergeCell ref="A28:B28"/>
    <mergeCell ref="C28:L28"/>
    <mergeCell ref="M28:Q28"/>
    <mergeCell ref="R28:U28"/>
    <mergeCell ref="V28:Y28"/>
    <mergeCell ref="Z28:AC28"/>
    <mergeCell ref="AD28:AG28"/>
    <mergeCell ref="AH28:AJ28"/>
    <mergeCell ref="A29:B29"/>
    <mergeCell ref="C29:L29"/>
    <mergeCell ref="M29:Q29"/>
    <mergeCell ref="R29:U29"/>
    <mergeCell ref="V29:Y29"/>
    <mergeCell ref="Z29:AC29"/>
    <mergeCell ref="AD29:AG29"/>
    <mergeCell ref="AH29:AJ29"/>
    <mergeCell ref="A30:B30"/>
    <mergeCell ref="C30:L30"/>
    <mergeCell ref="M30:Q30"/>
    <mergeCell ref="R30:U30"/>
    <mergeCell ref="V30:Y30"/>
    <mergeCell ref="Z30:AC30"/>
    <mergeCell ref="AD30:AG30"/>
    <mergeCell ref="AH30:AJ30"/>
    <mergeCell ref="A31:B31"/>
    <mergeCell ref="C31:L31"/>
    <mergeCell ref="M31:Q31"/>
    <mergeCell ref="R31:U31"/>
    <mergeCell ref="V31:Y31"/>
    <mergeCell ref="Z31:AC31"/>
    <mergeCell ref="AD31:AG31"/>
    <mergeCell ref="AH31:AJ31"/>
    <mergeCell ref="A32:B32"/>
    <mergeCell ref="C32:L32"/>
    <mergeCell ref="M32:Q32"/>
    <mergeCell ref="R32:U32"/>
    <mergeCell ref="V32:Y32"/>
    <mergeCell ref="Z32:AC32"/>
    <mergeCell ref="AD32:AG32"/>
    <mergeCell ref="AH32:AJ32"/>
    <mergeCell ref="A33:B33"/>
    <mergeCell ref="C33:L33"/>
    <mergeCell ref="M33:Q33"/>
    <mergeCell ref="R33:U33"/>
    <mergeCell ref="V33:Y33"/>
    <mergeCell ref="Z33:AC33"/>
    <mergeCell ref="AD33:AG33"/>
    <mergeCell ref="AH33:AJ33"/>
    <mergeCell ref="A34:B34"/>
    <mergeCell ref="C34:L34"/>
    <mergeCell ref="M34:Q34"/>
    <mergeCell ref="R34:U34"/>
    <mergeCell ref="V34:Y34"/>
    <mergeCell ref="Z34:AC34"/>
    <mergeCell ref="AD34:AG34"/>
    <mergeCell ref="AH34:AJ34"/>
    <mergeCell ref="A35:B35"/>
    <mergeCell ref="C35:L35"/>
    <mergeCell ref="M35:Q35"/>
    <mergeCell ref="R35:U35"/>
    <mergeCell ref="V35:Y35"/>
    <mergeCell ref="Z35:AC35"/>
    <mergeCell ref="AD35:AG35"/>
    <mergeCell ref="AH35:AJ35"/>
    <mergeCell ref="A36:B36"/>
    <mergeCell ref="C36:L36"/>
    <mergeCell ref="M36:Q36"/>
    <mergeCell ref="R36:U36"/>
    <mergeCell ref="V36:Y36"/>
    <mergeCell ref="Z36:AC36"/>
    <mergeCell ref="AD36:AG36"/>
    <mergeCell ref="AH36:AJ36"/>
    <mergeCell ref="A37:B37"/>
    <mergeCell ref="C37:L37"/>
    <mergeCell ref="M37:Q37"/>
    <mergeCell ref="R37:U37"/>
    <mergeCell ref="V37:Y37"/>
    <mergeCell ref="Z37:AC37"/>
    <mergeCell ref="AD37:AG37"/>
    <mergeCell ref="AH37:AJ37"/>
    <mergeCell ref="A38:B38"/>
    <mergeCell ref="C38:L38"/>
    <mergeCell ref="M38:Q38"/>
    <mergeCell ref="R38:U38"/>
    <mergeCell ref="V38:Y38"/>
    <mergeCell ref="Z38:AC38"/>
    <mergeCell ref="AD38:AG38"/>
    <mergeCell ref="AH38:AJ38"/>
    <mergeCell ref="A39:B39"/>
    <mergeCell ref="C39:L39"/>
    <mergeCell ref="M39:Q39"/>
    <mergeCell ref="R39:U39"/>
    <mergeCell ref="V39:Y39"/>
    <mergeCell ref="Z39:AC39"/>
    <mergeCell ref="AD39:AG39"/>
    <mergeCell ref="AH39:AJ39"/>
    <mergeCell ref="A40:B40"/>
    <mergeCell ref="C40:L40"/>
    <mergeCell ref="M40:Q40"/>
    <mergeCell ref="R40:U40"/>
    <mergeCell ref="V40:Y40"/>
    <mergeCell ref="Z40:AC40"/>
    <mergeCell ref="AD40:AG40"/>
    <mergeCell ref="AH40:AJ40"/>
    <mergeCell ref="A41:B41"/>
    <mergeCell ref="C41:L41"/>
    <mergeCell ref="M41:Q41"/>
    <mergeCell ref="R41:U41"/>
    <mergeCell ref="V41:Y41"/>
    <mergeCell ref="Z41:AC41"/>
    <mergeCell ref="AD41:AG41"/>
    <mergeCell ref="AH41:AJ41"/>
    <mergeCell ref="A42:B42"/>
    <mergeCell ref="C42:L42"/>
    <mergeCell ref="M42:Q42"/>
    <mergeCell ref="R42:U42"/>
    <mergeCell ref="V42:Y42"/>
    <mergeCell ref="Z42:AC42"/>
    <mergeCell ref="AD42:AG42"/>
    <mergeCell ref="AH42:AJ42"/>
    <mergeCell ref="A44:AJ44"/>
    <mergeCell ref="A45:B45"/>
    <mergeCell ref="C45:P45"/>
    <mergeCell ref="Q45:U45"/>
    <mergeCell ref="V45:AJ45"/>
    <mergeCell ref="A46:B46"/>
    <mergeCell ref="C46:P46"/>
    <mergeCell ref="Q46:U46"/>
    <mergeCell ref="V46:AJ46"/>
    <mergeCell ref="A47:B47"/>
    <mergeCell ref="C47:P47"/>
    <mergeCell ref="Q47:U47"/>
    <mergeCell ref="V47:AJ47"/>
    <mergeCell ref="A48:B48"/>
    <mergeCell ref="C48:P48"/>
    <mergeCell ref="Q48:U48"/>
    <mergeCell ref="V48:AJ48"/>
    <mergeCell ref="A49:B49"/>
    <mergeCell ref="C49:P49"/>
    <mergeCell ref="Q49:U49"/>
    <mergeCell ref="V49:AJ49"/>
    <mergeCell ref="A50:B50"/>
    <mergeCell ref="C50:P50"/>
    <mergeCell ref="Q50:U50"/>
    <mergeCell ref="V50:AJ50"/>
    <mergeCell ref="A52:AJ52"/>
    <mergeCell ref="A53:AJ53"/>
    <mergeCell ref="A55:AJ55"/>
    <mergeCell ref="A56:AJ56"/>
    <mergeCell ref="A58:AJ58"/>
  </mergeCells>
  <conditionalFormatting sqref="K18">
    <cfRule type="expression" priority="2" aboveAverage="0" equalAverage="0" bottom="0" percent="0" rank="0" text="" dxfId="0">
      <formula>K18="Cumple"</formula>
    </cfRule>
    <cfRule type="expression" priority="3" aboveAverage="0" equalAverage="0" bottom="0" percent="0" rank="0" text="" dxfId="1">
      <formula>K18="Incumple"</formula>
    </cfRule>
  </conditionalFormatting>
  <dataValidations count="5">
    <dataValidation allowBlank="true" errorStyle="stop" operator="between" showDropDown="false" showErrorMessage="false" showInputMessage="false" sqref="R23:R42" type="list">
      <formula1>"Sí,No"</formula1>
      <formula2>0</formula2>
    </dataValidation>
    <dataValidation allowBlank="true" errorStyle="stop" operator="between" showDropDown="false" showErrorMessage="false" showInputMessage="false" sqref="V23:V42" type="list">
      <formula1>"Sí,No"</formula1>
      <formula2>0</formula2>
    </dataValidation>
    <dataValidation allowBlank="true" errorStyle="stop" operator="between" showDropDown="false" showErrorMessage="false" showInputMessage="false" sqref="Z23:Z42" type="list">
      <formula1>"Sí,No"</formula1>
      <formula2>0</formula2>
    </dataValidation>
    <dataValidation allowBlank="true" errorStyle="stop" operator="between" showDropDown="false" showErrorMessage="false" showInputMessage="false" sqref="AD23:AD42" type="list">
      <formula1>"Sí,No"</formula1>
      <formula2>0</formula2>
    </dataValidation>
    <dataValidation allowBlank="true" errorStyle="stop" operator="between" showDropDown="false" showErrorMessage="false" showInputMessage="false" sqref="Q46:Q50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6" t="s">
        <v>53</v>
      </c>
    </row>
    <row r="4" customFormat="false" ht="30" hidden="false" customHeight="true" outlineLevel="0" collapsed="false">
      <c r="B4" s="27" t="s">
        <v>54</v>
      </c>
      <c r="C4" s="28" t="s">
        <v>55</v>
      </c>
    </row>
    <row r="5" customFormat="false" ht="30" hidden="false" customHeight="true" outlineLevel="0" collapsed="false">
      <c r="B5" s="29" t="s">
        <v>56</v>
      </c>
      <c r="C5" s="28" t="s">
        <v>57</v>
      </c>
    </row>
    <row r="6" customFormat="false" ht="30" hidden="false" customHeight="true" outlineLevel="0" collapsed="false">
      <c r="B6" s="30" t="s">
        <v>58</v>
      </c>
      <c r="C6" s="28" t="s">
        <v>59</v>
      </c>
    </row>
    <row r="7" customFormat="false" ht="30" hidden="false" customHeight="true" outlineLevel="0" collapsed="false">
      <c r="B7" s="31" t="s">
        <v>60</v>
      </c>
      <c r="C7" s="28" t="s">
        <v>61</v>
      </c>
    </row>
    <row r="8" customFormat="false" ht="30" hidden="false" customHeight="true" outlineLevel="0" collapsed="false">
      <c r="B8" s="30" t="s">
        <v>62</v>
      </c>
      <c r="C8" s="28" t="s">
        <v>63</v>
      </c>
    </row>
    <row r="9" customFormat="false" ht="30" hidden="false" customHeight="true" outlineLevel="0" collapsed="false">
      <c r="B9" s="30" t="s">
        <v>64</v>
      </c>
      <c r="C9" s="28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2026-11-03T03:56:18Z</dcterms:created>
  <dc:creator>openpyxl</dc:creator>
  <dc:description/>
  <dc:language>en-US</dc:language>
  <cp:lastModifiedBy/>
  <dcterms:modified xsi:type="dcterms:W3CDTF">2026-11-03T03:56:19Z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