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<sst xmlns="http://schemas.openxmlformats.org/spreadsheetml/2006/main" count="78" uniqueCount="73">
  <si>
    <t xml:space="preserve">PT-CI-22  ·  Resumen de deficiencias y determinación de la conclusión</t>
  </si>
  <si>
    <t xml:space="preserve">PAPEL DE TRABAJO</t>
  </si>
  <si>
    <t xml:space="preserve">Qué conclusión se emite, según las deficiencias y las limitaciones (ISAE 3000, párr. 64 a 66 y 72 a 77)</t>
  </si>
  <si>
    <t xml:space="preserve">Assuran · assuran.com.co</t>
  </si>
  <si>
    <t xml:space="preserve">[Pase aquí lo que quedó en el PT-CI-18 (clasificación final) y las limitaciones al alcance. El Excel cuenta las deficiencias y sugiere la conclusión según las reglas de la sección IV. Las reglas son una guía de Assuran, no una norma: el juicio del responsable del encargo prevalece y debe quedar explicado en la sección V. Persona natural: el responsable es usted.]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</si>
  <si>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</si>
  <si>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</si>
  <si>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</si>
  <si>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</si>
  <si>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</si>
  <si>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</si>
  <si>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</si>
  <si>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</si>
  <si>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</si>
  <si>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Deficiencias que pasan al resumen</t>
  </si>
  <si>
    <t xml:space="preserve">N.º</t>
  </si>
  <si>
    <t xml:space="preserve">Deficiencia (PT-CI-18)</t>
  </si>
  <si>
    <t xml:space="preserve">Componente COSO o criterio</t>
  </si>
  <si>
    <t xml:space="preserve">Clasificación final</t>
  </si>
  <si>
    <t xml:space="preserve">Afecta custodia de bienes</t>
  </si>
  <si>
    <t xml:space="preserve">Corregida antes del informe</t>
  </si>
  <si>
    <t xml:space="preserve">Evidencia de la corrección</t>
  </si>
  <si>
    <t xml:space="preserve">II. Limitaciones al alcance</t>
  </si>
  <si>
    <t xml:space="preserve">Una limitación existe si no pudo obtener evidencia suficiente y adecuada sobre un principio o una clase de bien (párr. 66).</t>
  </si>
  <si>
    <t xml:space="preserve">Descripción de la limitación</t>
  </si>
  <si>
    <t xml:space="preserve">Componente o bien afectado</t>
  </si>
  <si>
    <t xml:space="preserve">Generalizada (Sí/No)</t>
  </si>
  <si>
    <t xml:space="preserve">Imposible superar con otros procedimientos (Sí/No)</t>
  </si>
  <si>
    <t xml:space="preserve">Impuesta por la administración (Sí/No)</t>
  </si>
  <si>
    <t xml:space="preserve">III. Indicadores</t>
  </si>
  <si>
    <t xml:space="preserve">Indicador</t>
  </si>
  <si>
    <t xml:space="preserve">Resultado</t>
  </si>
  <si>
    <t xml:space="preserve">Fuente</t>
  </si>
  <si>
    <t xml:space="preserve">A. Debilidades materiales</t>
  </si>
  <si>
    <t xml:space="preserve">Sección I</t>
  </si>
  <si>
    <t xml:space="preserve">B. Deficiencias significativas</t>
  </si>
  <si>
    <t xml:space="preserve">C. Componentes COSO distintos afectados</t>
  </si>
  <si>
    <t xml:space="preserve">Digite el número (de 0 a 5) de componentes COSO distintos con debilidades materiales o significativas</t>
  </si>
  <si>
    <t xml:space="preserve">D. Limitaciones al alcance</t>
  </si>
  <si>
    <t xml:space="preserve">Sección II</t>
  </si>
  <si>
    <t xml:space="preserve">E. Limitaciones generalizadas o impuestas por la administración</t>
  </si>
  <si>
    <t xml:space="preserve">IV. Reglas para la conclusión</t>
  </si>
  <si>
    <t xml:space="preserve">Conclusión</t>
  </si>
  <si>
    <t xml:space="preserve">Cuándo corresponde</t>
  </si>
  <si>
    <t xml:space="preserve">Sin salvedades (párr. 72)</t>
  </si>
  <si>
    <t xml:space="preserve">No hay debilidades materiales ni deficiencias significativas sin corregir, y no hay limitaciones.</t>
  </si>
  <si>
    <t xml:space="preserve">Con salvedades (párr. 74 y 75)</t>
  </si>
  <si>
    <t xml:space="preserve">Hay una debilidad material aislada en un solo componente, o una a tres deficiencias significativas, o una o dos limitaciones que no son generalizadas.</t>
  </si>
  <si>
    <t xml:space="preserve">Adversa o desfavorable</t>
  </si>
  <si>
    <t xml:space="preserve">Hay dos o más debilidades materiales, o una debilidad material que afecta tres o más componentes, o cuatro o más deficiencias significativas.</t>
  </si>
  <si>
    <t xml:space="preserve">Denegación (párr. 74 a 76)</t>
  </si>
  <si>
    <t xml:space="preserve">Hay tres o más limitaciones, o una limitación generalizada o impuesta por la administración. Si hay deficiencias que llevan a adversa y también limitaciones, prevalece la adversa.</t>
  </si>
  <si>
    <t xml:space="preserve">V. Conclusión</t>
  </si>
  <si>
    <t xml:space="preserve">Conclusión sugerida por las reglas</t>
  </si>
  <si>
    <t xml:space="preserve">Conclusión que emite el responsable del encargo</t>
  </si>
  <si>
    <t xml:space="preserve">Si es distinta, razón del cambio</t>
  </si>
  <si>
    <t xml:space="preserve">Redacte la base de la conclusión. Se usa en el informe como “Fundamento de la conclusión” (PT-CI-23)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</si>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</sst>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EB9C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6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43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12" t="s">
        <v>15</v>
      </c>
      <c r="B14" s="12"/>
      <c r="C14" s="12" t="s">
        <v>16</v>
      </c>
      <c r="D14" s="12"/>
      <c r="E14" s="12"/>
      <c r="F14" s="12"/>
      <c r="G14" s="12"/>
      <c r="H14" s="12"/>
      <c r="I14" s="12"/>
      <c r="J14" s="12"/>
      <c r="K14" s="12"/>
      <c r="L14" s="12"/>
      <c r="M14" s="12" t="s">
        <v>17</v>
      </c>
      <c r="N14" s="12"/>
      <c r="O14" s="12"/>
      <c r="P14" s="12"/>
      <c r="Q14" s="12"/>
      <c r="R14" s="12"/>
      <c r="S14" s="12" t="s">
        <v>18</v>
      </c>
      <c r="T14" s="12"/>
      <c r="U14" s="12"/>
      <c r="V14" s="12"/>
      <c r="W14" s="12" t="s">
        <v>19</v>
      </c>
      <c r="X14" s="12"/>
      <c r="Y14" s="12"/>
      <c r="Z14" s="12"/>
      <c r="AA14" s="12"/>
      <c r="AB14" s="12" t="s">
        <v>20</v>
      </c>
      <c r="AC14" s="12"/>
      <c r="AD14" s="12"/>
      <c r="AE14" s="12"/>
      <c r="AF14" s="12" t="s">
        <v>21</v>
      </c>
      <c r="AG14" s="12"/>
      <c r="AH14" s="12"/>
      <c r="AI14" s="12"/>
      <c r="AJ14" s="12"/>
    </row>
    <row r="15" customFormat="false" ht="31.5" hidden="false" customHeight="true" outlineLevel="0" collapsed="false">
      <c r="A15" s="13"/>
      <c r="B15" s="13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3"/>
      <c r="N15" s="13"/>
      <c r="O15" s="13"/>
      <c r="P15" s="13"/>
      <c r="Q15" s="13"/>
      <c r="R15" s="13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3"/>
      <c r="AG15" s="13"/>
      <c r="AH15" s="13"/>
      <c r="AI15" s="13"/>
      <c r="AJ15" s="13"/>
    </row>
    <row r="16" customFormat="false" ht="19.5" hidden="false" customHeight="true" outlineLevel="0" collapsed="false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5"/>
      <c r="AG16" s="15"/>
      <c r="AH16" s="15"/>
      <c r="AI16" s="15"/>
      <c r="AJ16" s="15"/>
    </row>
    <row r="17" customFormat="false" ht="19.5" hidden="false" customHeight="true" outlineLevel="0" collapsed="false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5"/>
      <c r="AG18" s="15"/>
      <c r="AH18" s="15"/>
      <c r="AI18" s="15"/>
      <c r="AJ18" s="15"/>
    </row>
    <row r="19" customFormat="false" ht="19.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5"/>
      <c r="AG20" s="15"/>
      <c r="AH20" s="15"/>
      <c r="AI20" s="15"/>
      <c r="AJ20" s="15"/>
    </row>
    <row r="21" customFormat="false" ht="19.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3"/>
      <c r="AG21" s="13"/>
      <c r="AH21" s="13"/>
      <c r="AI21" s="13"/>
      <c r="AJ21" s="13"/>
    </row>
    <row r="22" customFormat="false" ht="19.5" hidden="false" customHeight="true" outlineLevel="0" collapsed="false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5"/>
      <c r="AG22" s="15"/>
      <c r="AH22" s="15"/>
      <c r="AI22" s="15"/>
      <c r="AJ22" s="15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3"/>
      <c r="AG23" s="13"/>
      <c r="AH23" s="13"/>
      <c r="AI23" s="13"/>
      <c r="AJ23" s="13"/>
    </row>
    <row r="24" customFormat="false" ht="19.5" hidden="false" customHeight="true" outlineLevel="0" collapsed="false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5"/>
      <c r="AG24" s="15"/>
      <c r="AH24" s="15"/>
      <c r="AI24" s="15"/>
      <c r="AJ24" s="15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3"/>
      <c r="AG25" s="13"/>
      <c r="AH25" s="13"/>
      <c r="AI25" s="13"/>
      <c r="AJ25" s="13"/>
    </row>
    <row r="26" customFormat="false" ht="19.5" hidden="false" customHeight="true" outlineLevel="0" collapsed="false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5"/>
      <c r="AG26" s="15"/>
      <c r="AH26" s="15"/>
      <c r="AI26" s="15"/>
      <c r="AJ26" s="15"/>
    </row>
    <row r="28" customFormat="false" ht="21.75" hidden="false" customHeight="true" outlineLevel="0" collapsed="false">
      <c r="A28" s="11" t="s">
        <v>22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</row>
    <row r="29" customFormat="false" ht="16.5" hidden="false" customHeight="true" outlineLevel="0" collapsed="false">
      <c r="A29" s="17" t="s">
        <v>23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customFormat="false" ht="45" hidden="false" customHeight="true" outlineLevel="0" collapsed="false">
      <c r="A30" s="12" t="s">
        <v>15</v>
      </c>
      <c r="B30" s="12"/>
      <c r="C30" s="12" t="s">
        <v>24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 t="s">
        <v>25</v>
      </c>
      <c r="O30" s="12"/>
      <c r="P30" s="12"/>
      <c r="Q30" s="12"/>
      <c r="R30" s="12"/>
      <c r="S30" s="12"/>
      <c r="T30" s="12"/>
      <c r="U30" s="12"/>
      <c r="V30" s="12"/>
      <c r="W30" s="12" t="s">
        <v>26</v>
      </c>
      <c r="X30" s="12"/>
      <c r="Y30" s="12"/>
      <c r="Z30" s="12"/>
      <c r="AA30" s="12" t="s">
        <v>27</v>
      </c>
      <c r="AB30" s="12"/>
      <c r="AC30" s="12"/>
      <c r="AD30" s="12"/>
      <c r="AE30" s="12"/>
      <c r="AF30" s="12" t="s">
        <v>28</v>
      </c>
      <c r="AG30" s="12"/>
      <c r="AH30" s="12"/>
      <c r="AI30" s="12"/>
      <c r="AJ30" s="12"/>
    </row>
    <row r="31" customFormat="false" ht="31.5" hidden="false" customHeight="true" outlineLevel="0" collapsed="false">
      <c r="A31" s="13"/>
      <c r="B31" s="13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3"/>
      <c r="O31" s="13"/>
      <c r="P31" s="13"/>
      <c r="Q31" s="13"/>
      <c r="R31" s="13"/>
      <c r="S31" s="13"/>
      <c r="T31" s="13"/>
      <c r="U31" s="13"/>
      <c r="V31" s="13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</row>
    <row r="32" customFormat="false" ht="19.5" hidden="false" customHeight="true" outlineLevel="0" collapsed="false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</row>
    <row r="33" customFormat="false" ht="19.5" hidden="false" customHeight="true" outlineLevel="0" collapsed="false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</row>
    <row r="34" customFormat="false" ht="19.5" hidden="false" customHeight="true" outlineLevel="0" collapsed="false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customFormat="false" ht="19.5" hidden="false" customHeight="true" outlineLevel="0" collapsed="false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</row>
    <row r="36" customFormat="false" ht="19.5" hidden="false" customHeight="true" outlineLevel="0" collapsed="false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8" customFormat="false" ht="21.75" hidden="false" customHeight="true" outlineLevel="0" collapsed="false">
      <c r="A38" s="11" t="s">
        <v>29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</row>
    <row r="39" customFormat="false" ht="19.5" hidden="false" customHeight="true" outlineLevel="0" collapsed="false">
      <c r="A39" s="12" t="s">
        <v>30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 t="s">
        <v>31</v>
      </c>
      <c r="V39" s="12"/>
      <c r="W39" s="12"/>
      <c r="X39" s="12"/>
      <c r="Y39" s="12"/>
      <c r="Z39" s="12"/>
      <c r="AA39" s="12" t="s">
        <v>32</v>
      </c>
      <c r="AB39" s="12"/>
      <c r="AC39" s="12"/>
      <c r="AD39" s="12"/>
      <c r="AE39" s="12"/>
      <c r="AF39" s="12"/>
      <c r="AG39" s="12"/>
      <c r="AH39" s="12"/>
      <c r="AI39" s="12"/>
      <c r="AJ39" s="12"/>
    </row>
    <row r="40" customFormat="false" ht="19.5" hidden="false" customHeight="true" outlineLevel="0" collapsed="false">
      <c r="A40" s="13" t="s">
        <v>33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8" t="n">
        <f aca="false">COUNTIF(S15:S26,"Debilidad material")</f>
        <v>0</v>
      </c>
      <c r="V40" s="18"/>
      <c r="W40" s="18"/>
      <c r="X40" s="18"/>
      <c r="Y40" s="18"/>
      <c r="Z40" s="18"/>
      <c r="AA40" s="13" t="s">
        <v>34</v>
      </c>
      <c r="AB40" s="13"/>
      <c r="AC40" s="13"/>
      <c r="AD40" s="13"/>
      <c r="AE40" s="13"/>
      <c r="AF40" s="13"/>
      <c r="AG40" s="13"/>
      <c r="AH40" s="13"/>
      <c r="AI40" s="13"/>
      <c r="AJ40" s="13"/>
    </row>
    <row r="41" customFormat="false" ht="19.5" hidden="false" customHeight="true" outlineLevel="0" collapsed="false">
      <c r="A41" s="15" t="s">
        <v>35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9" t="n">
        <f aca="false">COUNTIF(S15:S26,"Deficiencia significativa")</f>
        <v>0</v>
      </c>
      <c r="V41" s="19"/>
      <c r="W41" s="19"/>
      <c r="X41" s="19"/>
      <c r="Y41" s="19"/>
      <c r="Z41" s="19"/>
      <c r="AA41" s="15" t="s">
        <v>34</v>
      </c>
      <c r="AB41" s="15"/>
      <c r="AC41" s="15"/>
      <c r="AD41" s="15"/>
      <c r="AE41" s="15"/>
      <c r="AF41" s="15"/>
      <c r="AG41" s="15"/>
      <c r="AH41" s="15"/>
      <c r="AI41" s="15"/>
      <c r="AJ41" s="15"/>
    </row>
    <row r="42" customFormat="false" ht="19.5" hidden="false" customHeight="true" outlineLevel="0" collapsed="false">
      <c r="A42" s="13" t="s">
        <v>36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20"/>
      <c r="V42" s="20"/>
      <c r="W42" s="20"/>
      <c r="X42" s="20"/>
      <c r="Y42" s="20"/>
      <c r="Z42" s="20"/>
      <c r="AA42" s="21" t="s">
        <v>37</v>
      </c>
      <c r="AB42" s="21"/>
      <c r="AC42" s="21"/>
      <c r="AD42" s="21"/>
      <c r="AE42" s="21"/>
      <c r="AF42" s="21"/>
      <c r="AG42" s="21"/>
      <c r="AH42" s="21"/>
      <c r="AI42" s="21"/>
      <c r="AJ42" s="21"/>
    </row>
    <row r="43" customFormat="false" ht="19.5" hidden="false" customHeight="true" outlineLevel="0" collapsed="false">
      <c r="A43" s="15" t="s">
        <v>38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9" t="n">
        <f aca="false">COUNTIF(C31:C36,"?*")</f>
        <v>0</v>
      </c>
      <c r="V43" s="19"/>
      <c r="W43" s="19"/>
      <c r="X43" s="19"/>
      <c r="Y43" s="19"/>
      <c r="Z43" s="19"/>
      <c r="AA43" s="15" t="s">
        <v>39</v>
      </c>
      <c r="AB43" s="15"/>
      <c r="AC43" s="15"/>
      <c r="AD43" s="15"/>
      <c r="AE43" s="15"/>
      <c r="AF43" s="15"/>
      <c r="AG43" s="15"/>
      <c r="AH43" s="15"/>
      <c r="AI43" s="15"/>
      <c r="AJ43" s="15"/>
    </row>
    <row r="44" customFormat="false" ht="19.5" hidden="false" customHeight="true" outlineLevel="0" collapsed="false">
      <c r="A44" s="13" t="s">
        <v>40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8" t="n">
        <f aca="false">SUMPRODUCT(--((W31:W36="Sí")+(AF31:AF36="Sí")&gt;0))</f>
        <v>0</v>
      </c>
      <c r="V44" s="18"/>
      <c r="W44" s="18"/>
      <c r="X44" s="18"/>
      <c r="Y44" s="18"/>
      <c r="Z44" s="18"/>
      <c r="AA44" s="13" t="s">
        <v>39</v>
      </c>
      <c r="AB44" s="13"/>
      <c r="AC44" s="13"/>
      <c r="AD44" s="13"/>
      <c r="AE44" s="13"/>
      <c r="AF44" s="13"/>
      <c r="AG44" s="13"/>
      <c r="AH44" s="13"/>
      <c r="AI44" s="13"/>
      <c r="AJ44" s="13"/>
    </row>
    <row r="46" customFormat="false" ht="21.75" hidden="false" customHeight="true" outlineLevel="0" collapsed="false">
      <c r="A46" s="11" t="s">
        <v>41</v>
      </c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</row>
    <row r="47" customFormat="false" ht="19.5" hidden="false" customHeight="true" outlineLevel="0" collapsed="false">
      <c r="A47" s="12" t="s">
        <v>42</v>
      </c>
      <c r="B47" s="12"/>
      <c r="C47" s="12"/>
      <c r="D47" s="12"/>
      <c r="E47" s="12"/>
      <c r="F47" s="12"/>
      <c r="G47" s="12"/>
      <c r="H47" s="12"/>
      <c r="I47" s="12"/>
      <c r="J47" s="12" t="s">
        <v>43</v>
      </c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</row>
    <row r="48" customFormat="false" ht="19.5" hidden="false" customHeight="true" outlineLevel="0" collapsed="false">
      <c r="A48" s="13" t="s">
        <v>44</v>
      </c>
      <c r="B48" s="13"/>
      <c r="C48" s="13"/>
      <c r="D48" s="13"/>
      <c r="E48" s="13"/>
      <c r="F48" s="13"/>
      <c r="G48" s="13"/>
      <c r="H48" s="13"/>
      <c r="I48" s="13"/>
      <c r="J48" s="13" t="s">
        <v>45</v>
      </c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</row>
    <row r="49" customFormat="false" ht="31.5" hidden="false" customHeight="true" outlineLevel="0" collapsed="false">
      <c r="A49" s="15" t="s">
        <v>46</v>
      </c>
      <c r="B49" s="15"/>
      <c r="C49" s="15"/>
      <c r="D49" s="15"/>
      <c r="E49" s="15"/>
      <c r="F49" s="15"/>
      <c r="G49" s="15"/>
      <c r="H49" s="15"/>
      <c r="I49" s="15"/>
      <c r="J49" s="15" t="s">
        <v>47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</row>
    <row r="50" customFormat="false" ht="31.5" hidden="false" customHeight="true" outlineLevel="0" collapsed="false">
      <c r="A50" s="13" t="s">
        <v>48</v>
      </c>
      <c r="B50" s="13"/>
      <c r="C50" s="13"/>
      <c r="D50" s="13"/>
      <c r="E50" s="13"/>
      <c r="F50" s="13"/>
      <c r="G50" s="13"/>
      <c r="H50" s="13"/>
      <c r="I50" s="13"/>
      <c r="J50" s="13" t="s">
        <v>49</v>
      </c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</row>
    <row r="51" customFormat="false" ht="31.5" hidden="false" customHeight="true" outlineLevel="0" collapsed="false">
      <c r="A51" s="15" t="s">
        <v>50</v>
      </c>
      <c r="B51" s="15"/>
      <c r="C51" s="15"/>
      <c r="D51" s="15"/>
      <c r="E51" s="15"/>
      <c r="F51" s="15"/>
      <c r="G51" s="15"/>
      <c r="H51" s="15"/>
      <c r="I51" s="15"/>
      <c r="J51" s="15" t="s">
        <v>51</v>
      </c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</row>
    <row r="53" customFormat="false" ht="21.75" hidden="false" customHeight="true" outlineLevel="0" collapsed="false">
      <c r="A53" s="11" t="s">
        <v>52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customFormat="false" ht="19.5" hidden="false" customHeight="true" outlineLevel="0" collapsed="false">
      <c r="A54" s="9" t="s">
        <v>53</v>
      </c>
      <c r="B54" s="9"/>
      <c r="C54" s="9"/>
      <c r="D54" s="9"/>
      <c r="E54" s="9"/>
      <c r="F54" s="9"/>
      <c r="G54" s="9"/>
      <c r="H54" s="9"/>
      <c r="I54" s="9"/>
      <c r="J54" s="9"/>
      <c r="K54" s="22" t="str">
        <f aca="false">IF(OR(U44&gt;=1,U43&gt;=3),IF(OR(U40&gt;=2,AND(U40&gt;=1,N(U42)&gt;=3),U41&gt;=4),"Adversa (desfavorable)","Denegación de conclusión"),IF(OR(U40&gt;=2,AND(U40&gt;=1,N(U42)&gt;=3),U41&gt;=4),"Adversa (desfavorable)",IF(OR(U40&gt;=1,U41&gt;=1,U43&gt;=1),"Con salvedades","Sin salvedades")))</f>
        <v>Sin salvedades</v>
      </c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customFormat="false" ht="31.5" hidden="false" customHeight="true" outlineLevel="0" collapsed="false">
      <c r="A55" s="9" t="s">
        <v>54</v>
      </c>
      <c r="B55" s="9"/>
      <c r="C55" s="9"/>
      <c r="D55" s="9"/>
      <c r="E55" s="9"/>
      <c r="F55" s="9"/>
      <c r="G55" s="9"/>
      <c r="H55" s="9"/>
      <c r="I55" s="9"/>
      <c r="J55" s="9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</row>
    <row r="56" customFormat="false" ht="19.5" hidden="false" customHeight="true" outlineLevel="0" collapsed="false">
      <c r="A56" s="9" t="s">
        <v>55</v>
      </c>
      <c r="B56" s="9"/>
      <c r="C56" s="9"/>
      <c r="D56" s="9"/>
      <c r="E56" s="9"/>
      <c r="F56" s="9"/>
      <c r="G56" s="9"/>
      <c r="H56" s="9"/>
      <c r="I56" s="9"/>
      <c r="J56" s="9"/>
      <c r="K56" s="10" t="s">
        <v>12</v>
      </c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8" customFormat="false" ht="66" hidden="false" customHeight="true" outlineLevel="0" collapsed="false">
      <c r="A58" s="24" t="s">
        <v>56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</row>
    <row r="60" customFormat="false" ht="21.75" hidden="false" customHeight="true" outlineLevel="0" collapsed="false">
      <c r="A60" s="11" t="s">
        <v>57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customFormat="false" ht="51" hidden="false" customHeight="true" outlineLevel="0" collapsed="false">
      <c r="A61" s="24" t="s">
        <v>58</v>
      </c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</row>
    <row r="63" customFormat="false" ht="51" hidden="false" customHeight="true" outlineLevel="0" collapsed="false">
      <c r="A63" s="24" t="s">
        <v>59</v>
      </c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</row>
  </sheetData>
  <mergeCells count="192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B14"/>
    <mergeCell ref="C14:L14"/>
    <mergeCell ref="M14:R14"/>
    <mergeCell ref="S14:V14"/>
    <mergeCell ref="W14:AA14"/>
    <mergeCell ref="AB14:AE14"/>
    <mergeCell ref="AF14:AJ14"/>
    <mergeCell ref="A15:B15"/>
    <mergeCell ref="C15:L15"/>
    <mergeCell ref="M15:R15"/>
    <mergeCell ref="S15:V15"/>
    <mergeCell ref="W15:AA15"/>
    <mergeCell ref="AB15:AE15"/>
    <mergeCell ref="AF15:AJ15"/>
    <mergeCell ref="A16:B16"/>
    <mergeCell ref="C16:L16"/>
    <mergeCell ref="M16:R16"/>
    <mergeCell ref="S16:V16"/>
    <mergeCell ref="W16:AA16"/>
    <mergeCell ref="AB16:AE16"/>
    <mergeCell ref="AF16:AJ16"/>
    <mergeCell ref="A17:B17"/>
    <mergeCell ref="C17:L17"/>
    <mergeCell ref="M17:R17"/>
    <mergeCell ref="S17:V17"/>
    <mergeCell ref="W17:AA17"/>
    <mergeCell ref="AB17:AE17"/>
    <mergeCell ref="AF17:AJ17"/>
    <mergeCell ref="A18:B18"/>
    <mergeCell ref="C18:L18"/>
    <mergeCell ref="M18:R18"/>
    <mergeCell ref="S18:V18"/>
    <mergeCell ref="W18:AA18"/>
    <mergeCell ref="AB18:AE18"/>
    <mergeCell ref="AF18:AJ18"/>
    <mergeCell ref="A19:B19"/>
    <mergeCell ref="C19:L19"/>
    <mergeCell ref="M19:R19"/>
    <mergeCell ref="S19:V19"/>
    <mergeCell ref="W19:AA19"/>
    <mergeCell ref="AB19:AE19"/>
    <mergeCell ref="AF19:AJ19"/>
    <mergeCell ref="A20:B20"/>
    <mergeCell ref="C20:L20"/>
    <mergeCell ref="M20:R20"/>
    <mergeCell ref="S20:V20"/>
    <mergeCell ref="W20:AA20"/>
    <mergeCell ref="AB20:AE20"/>
    <mergeCell ref="AF20:AJ20"/>
    <mergeCell ref="A21:B21"/>
    <mergeCell ref="C21:L21"/>
    <mergeCell ref="M21:R21"/>
    <mergeCell ref="S21:V21"/>
    <mergeCell ref="W21:AA21"/>
    <mergeCell ref="AB21:AE21"/>
    <mergeCell ref="AF21:AJ21"/>
    <mergeCell ref="A22:B22"/>
    <mergeCell ref="C22:L22"/>
    <mergeCell ref="M22:R22"/>
    <mergeCell ref="S22:V22"/>
    <mergeCell ref="W22:AA22"/>
    <mergeCell ref="AB22:AE22"/>
    <mergeCell ref="AF22:AJ22"/>
    <mergeCell ref="A23:B23"/>
    <mergeCell ref="C23:L23"/>
    <mergeCell ref="M23:R23"/>
    <mergeCell ref="S23:V23"/>
    <mergeCell ref="W23:AA23"/>
    <mergeCell ref="AB23:AE23"/>
    <mergeCell ref="AF23:AJ23"/>
    <mergeCell ref="A24:B24"/>
    <mergeCell ref="C24:L24"/>
    <mergeCell ref="M24:R24"/>
    <mergeCell ref="S24:V24"/>
    <mergeCell ref="W24:AA24"/>
    <mergeCell ref="AB24:AE24"/>
    <mergeCell ref="AF24:AJ24"/>
    <mergeCell ref="A25:B25"/>
    <mergeCell ref="C25:L25"/>
    <mergeCell ref="M25:R25"/>
    <mergeCell ref="S25:V25"/>
    <mergeCell ref="W25:AA25"/>
    <mergeCell ref="AB25:AE25"/>
    <mergeCell ref="AF25:AJ25"/>
    <mergeCell ref="A26:B26"/>
    <mergeCell ref="C26:L26"/>
    <mergeCell ref="M26:R26"/>
    <mergeCell ref="S26:V26"/>
    <mergeCell ref="W26:AA26"/>
    <mergeCell ref="AB26:AE26"/>
    <mergeCell ref="AF26:AJ26"/>
    <mergeCell ref="A28:AJ28"/>
    <mergeCell ref="A29:AJ29"/>
    <mergeCell ref="A30:B30"/>
    <mergeCell ref="C30:M30"/>
    <mergeCell ref="N30:V30"/>
    <mergeCell ref="W30:Z30"/>
    <mergeCell ref="AA30:AE30"/>
    <mergeCell ref="AF30:AJ30"/>
    <mergeCell ref="A31:B31"/>
    <mergeCell ref="C31:M31"/>
    <mergeCell ref="N31:V31"/>
    <mergeCell ref="W31:Z31"/>
    <mergeCell ref="AA31:AE31"/>
    <mergeCell ref="AF31:AJ31"/>
    <mergeCell ref="A32:B32"/>
    <mergeCell ref="C32:M32"/>
    <mergeCell ref="N32:V32"/>
    <mergeCell ref="W32:Z32"/>
    <mergeCell ref="AA32:AE32"/>
    <mergeCell ref="AF32:AJ32"/>
    <mergeCell ref="A33:B33"/>
    <mergeCell ref="C33:M33"/>
    <mergeCell ref="N33:V33"/>
    <mergeCell ref="W33:Z33"/>
    <mergeCell ref="AA33:AE33"/>
    <mergeCell ref="AF33:AJ33"/>
    <mergeCell ref="A34:B34"/>
    <mergeCell ref="C34:M34"/>
    <mergeCell ref="N34:V34"/>
    <mergeCell ref="W34:Z34"/>
    <mergeCell ref="AA34:AE34"/>
    <mergeCell ref="AF34:AJ34"/>
    <mergeCell ref="A35:B35"/>
    <mergeCell ref="C35:M35"/>
    <mergeCell ref="N35:V35"/>
    <mergeCell ref="W35:Z35"/>
    <mergeCell ref="AA35:AE35"/>
    <mergeCell ref="AF35:AJ35"/>
    <mergeCell ref="A36:B36"/>
    <mergeCell ref="C36:M36"/>
    <mergeCell ref="N36:V36"/>
    <mergeCell ref="W36:Z36"/>
    <mergeCell ref="AA36:AE36"/>
    <mergeCell ref="AF36:AJ36"/>
    <mergeCell ref="A38:AJ38"/>
    <mergeCell ref="A39:T39"/>
    <mergeCell ref="U39:Z39"/>
    <mergeCell ref="AA39:AJ39"/>
    <mergeCell ref="A40:T40"/>
    <mergeCell ref="U40:Z40"/>
    <mergeCell ref="AA40:AJ40"/>
    <mergeCell ref="A41:T41"/>
    <mergeCell ref="U41:Z41"/>
    <mergeCell ref="AA41:AJ41"/>
    <mergeCell ref="A42:T42"/>
    <mergeCell ref="U42:Z42"/>
    <mergeCell ref="AA42:AJ42"/>
    <mergeCell ref="A43:T43"/>
    <mergeCell ref="U43:Z43"/>
    <mergeCell ref="AA43:AJ43"/>
    <mergeCell ref="A44:T44"/>
    <mergeCell ref="U44:Z44"/>
    <mergeCell ref="AA44:AJ44"/>
    <mergeCell ref="A46:AJ46"/>
    <mergeCell ref="A47:I47"/>
    <mergeCell ref="J47:AJ47"/>
    <mergeCell ref="A48:I48"/>
    <mergeCell ref="J48:AJ48"/>
    <mergeCell ref="A49:I49"/>
    <mergeCell ref="J49:AJ49"/>
    <mergeCell ref="A50:I50"/>
    <mergeCell ref="J50:AJ50"/>
    <mergeCell ref="A51:I51"/>
    <mergeCell ref="J51:AJ51"/>
    <mergeCell ref="A53:AJ53"/>
    <mergeCell ref="A54:J54"/>
    <mergeCell ref="K54:AJ54"/>
    <mergeCell ref="A55:J55"/>
    <mergeCell ref="K55:AJ55"/>
    <mergeCell ref="A56:J56"/>
    <mergeCell ref="K56:AJ56"/>
    <mergeCell ref="A58:AJ58"/>
    <mergeCell ref="A60:AJ60"/>
    <mergeCell ref="A61:AJ61"/>
    <mergeCell ref="A63:AJ63"/>
  </mergeCells>
  <conditionalFormatting sqref="S15:S26">
    <cfRule type="expression" priority="2" aboveAverage="0" equalAverage="0" bottom="0" percent="0" rank="0" text="" dxfId="0">
      <formula>S15="Debilidad material"</formula>
    </cfRule>
    <cfRule type="expression" priority="3" aboveAverage="0" equalAverage="0" bottom="0" percent="0" rank="0" text="" dxfId="1">
      <formula>S15="Deficiencia significativa"</formula>
    </cfRule>
    <cfRule type="expression" priority="4" aboveAverage="0" equalAverage="0" bottom="0" percent="0" rank="0" text="" dxfId="2">
      <formula>S15="Deficiencia"</formula>
    </cfRule>
  </conditionalFormatting>
  <conditionalFormatting sqref="K54">
    <cfRule type="expression" priority="5" aboveAverage="0" equalAverage="0" bottom="0" percent="0" rank="0" text="" dxfId="2">
      <formula>K54="Sin salvedades"</formula>
    </cfRule>
    <cfRule type="expression" priority="6" aboveAverage="0" equalAverage="0" bottom="0" percent="0" rank="0" text="" dxfId="1">
      <formula>K54="Con salvedades"</formula>
    </cfRule>
    <cfRule type="expression" priority="7" aboveAverage="0" equalAverage="0" bottom="0" percent="0" rank="0" text="" dxfId="0">
      <formula>K54="Adversa (desfavorable)"</formula>
    </cfRule>
    <cfRule type="expression" priority="8" aboveAverage="0" equalAverage="0" bottom="0" percent="0" rank="0" text="" dxfId="0">
      <formula>K54="Denegación de conclusión"</formula>
    </cfRule>
  </conditionalFormatting>
  <dataValidations count="6">
    <dataValidation allowBlank="true" errorStyle="stop" operator="between" showDropDown="false" showErrorMessage="false" showInputMessage="false" sqref="S15:S26" type="list">
      <formula1>"Deficiencia,Deficiencia significativa,Debilidad material"</formula1>
      <formula2>0</formula2>
    </dataValidation>
    <dataValidation allowBlank="true" errorStyle="stop" operator="between" showDropDown="false" showErrorMessage="false" showInputMessage="false" sqref="W15:W26" type="list">
      <formula1>"Sí,No"</formula1>
      <formula2>0</formula2>
    </dataValidation>
    <dataValidation allowBlank="true" errorStyle="stop" operator="between" showDropDown="false" showErrorMessage="false" showInputMessage="false" sqref="AB15:AB26" type="list">
      <formula1>"Sí,No"</formula1>
      <formula2>0</formula2>
    </dataValidation>
    <dataValidation allowBlank="true" errorStyle="stop" operator="between" showDropDown="false" showErrorMessage="false" showInputMessage="false" sqref="W31:W36" type="list">
      <formula1>"Sí,No"</formula1>
      <formula2>0</formula2>
    </dataValidation>
    <dataValidation allowBlank="true" errorStyle="stop" operator="between" showDropDown="false" showErrorMessage="false" showInputMessage="false" sqref="AA31:AA36" type="list">
      <formula1>"Sí,No"</formula1>
      <formula2>0</formula2>
    </dataValidation>
    <dataValidation allowBlank="true" errorStyle="stop" operator="between" showDropDown="false" showErrorMessage="false" showInputMessage="false" sqref="AF31:AF36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5" t="s">
        <v>60</v>
      </c>
    </row>
    <row r="4" customFormat="false" ht="30" hidden="false" customHeight="true" outlineLevel="0" collapsed="false">
      <c r="B4" s="26" t="s">
        <v>61</v>
      </c>
      <c r="C4" s="27" t="s">
        <v>62</v>
      </c>
    </row>
    <row r="5" customFormat="false" ht="30" hidden="false" customHeight="true" outlineLevel="0" collapsed="false">
      <c r="B5" s="28" t="s">
        <v>63</v>
      </c>
      <c r="C5" s="27" t="s">
        <v>64</v>
      </c>
    </row>
    <row r="6" customFormat="false" ht="30" hidden="false" customHeight="true" outlineLevel="0" collapsed="false">
      <c r="B6" s="29" t="s">
        <v>65</v>
      </c>
      <c r="C6" s="27" t="s">
        <v>66</v>
      </c>
    </row>
    <row r="7" customFormat="false" ht="30" hidden="false" customHeight="true" outlineLevel="0" collapsed="false">
      <c r="B7" s="30" t="s">
        <v>67</v>
      </c>
      <c r="C7" s="27" t="s">
        <v>68</v>
      </c>
    </row>
    <row r="8" customFormat="false" ht="30" hidden="false" customHeight="true" outlineLevel="0" collapsed="false">
      <c r="B8" s="29" t="s">
        <v>69</v>
      </c>
      <c r="C8" s="27" t="s">
        <v>70</v>
      </c>
    </row>
    <row r="9" customFormat="false" ht="30" hidden="false" customHeight="true" outlineLevel="0" collapsed="false">
      <c r="B9" s="29" t="s">
        <v>71</v>
      </c>
      <c r="C9" s="27" t="s">
        <v>72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2026-11-03T03:47:43Z</dcterms:created>
  <dc:creator>openpyxl</dc:creator>
  <dc:description/>
  <dc:language>en-US</dc:language>
  <cp:lastModifiedBy/>
  <dcterms:modified xsi:type="dcterms:W3CDTF">2026-11-03T03:47:43Z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